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135"/>
  </bookViews>
  <sheets>
    <sheet name="GUCCI MIXED" sheetId="1" r:id="rId1"/>
  </sheets>
  <definedNames>
    <definedName name="_xlnm._FilterDatabase" localSheetId="0" hidden="1">'GUCCI MIXED'!$A$1:$M$683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0" i="1" l="1"/>
  <c r="M18" i="1"/>
  <c r="M22" i="1"/>
  <c r="M26" i="1"/>
  <c r="M30" i="1"/>
  <c r="M31" i="1"/>
  <c r="M34" i="1"/>
  <c r="M38" i="1"/>
  <c r="M39" i="1"/>
  <c r="M40" i="1"/>
  <c r="M42" i="1"/>
  <c r="M47" i="1"/>
  <c r="M48" i="1"/>
  <c r="M49" i="1"/>
  <c r="M50" i="1"/>
  <c r="M56" i="1"/>
  <c r="M57" i="1"/>
  <c r="M58" i="1"/>
  <c r="M65" i="1"/>
  <c r="M66" i="1"/>
  <c r="M74" i="1"/>
  <c r="M82" i="1"/>
  <c r="M90" i="1"/>
  <c r="M94" i="1"/>
  <c r="M95" i="1"/>
  <c r="M98" i="1"/>
  <c r="M102" i="1"/>
  <c r="M103" i="1"/>
  <c r="M104" i="1"/>
  <c r="M106" i="1"/>
  <c r="M111" i="1"/>
  <c r="M112" i="1"/>
  <c r="M113" i="1"/>
  <c r="M114" i="1"/>
  <c r="M120" i="1"/>
  <c r="M121" i="1"/>
  <c r="M122" i="1"/>
  <c r="M129" i="1"/>
  <c r="M130" i="1"/>
  <c r="M138" i="1"/>
  <c r="M146" i="1"/>
  <c r="M150" i="1"/>
  <c r="M154" i="1"/>
  <c r="M158" i="1"/>
  <c r="M159" i="1"/>
  <c r="M162" i="1"/>
  <c r="M166" i="1"/>
  <c r="M167" i="1"/>
  <c r="M168" i="1"/>
  <c r="M170" i="1"/>
  <c r="M175" i="1"/>
  <c r="M176" i="1"/>
  <c r="M178" i="1"/>
  <c r="M184" i="1"/>
  <c r="M185" i="1"/>
  <c r="M186" i="1"/>
  <c r="M193" i="1"/>
  <c r="M194" i="1"/>
  <c r="M202" i="1"/>
  <c r="M210" i="1"/>
  <c r="M214" i="1"/>
  <c r="M218" i="1"/>
  <c r="M222" i="1"/>
  <c r="M223" i="1"/>
  <c r="M226" i="1"/>
  <c r="M230" i="1"/>
  <c r="M231" i="1"/>
  <c r="M232" i="1"/>
  <c r="M234" i="1"/>
  <c r="M239" i="1"/>
  <c r="M240" i="1"/>
  <c r="M242" i="1"/>
  <c r="M248" i="1"/>
  <c r="M249" i="1"/>
  <c r="M250" i="1"/>
  <c r="M257" i="1"/>
  <c r="M258" i="1"/>
  <c r="M266" i="1"/>
  <c r="M274" i="1"/>
  <c r="M278" i="1"/>
  <c r="M282" i="1"/>
  <c r="M286" i="1"/>
  <c r="M287" i="1"/>
  <c r="M290" i="1"/>
  <c r="M294" i="1"/>
  <c r="M295" i="1"/>
  <c r="M296" i="1"/>
  <c r="M298" i="1"/>
  <c r="M303" i="1"/>
  <c r="M304" i="1"/>
  <c r="M306" i="1"/>
  <c r="M310" i="1"/>
  <c r="M312" i="1"/>
  <c r="M313" i="1"/>
  <c r="M314" i="1"/>
  <c r="M321" i="1"/>
  <c r="M322" i="1"/>
  <c r="M330" i="1"/>
  <c r="M338" i="1"/>
  <c r="M342" i="1"/>
  <c r="M346" i="1"/>
  <c r="M350" i="1"/>
  <c r="M351" i="1"/>
  <c r="M354" i="1"/>
  <c r="M358" i="1"/>
  <c r="M359" i="1"/>
  <c r="M360" i="1"/>
  <c r="M362" i="1"/>
  <c r="M367" i="1"/>
  <c r="M368" i="1"/>
  <c r="M370" i="1"/>
  <c r="M374" i="1"/>
  <c r="M376" i="1"/>
  <c r="M377" i="1"/>
  <c r="M378" i="1"/>
  <c r="M385" i="1"/>
  <c r="M386" i="1"/>
  <c r="M394" i="1"/>
  <c r="M402" i="1"/>
  <c r="M406" i="1"/>
  <c r="M410" i="1"/>
  <c r="M414" i="1"/>
  <c r="M415" i="1"/>
  <c r="M418" i="1"/>
  <c r="M422" i="1"/>
  <c r="M423" i="1"/>
  <c r="M424" i="1"/>
  <c r="M426" i="1"/>
  <c r="M431" i="1"/>
  <c r="M432" i="1"/>
  <c r="M434" i="1"/>
  <c r="M438" i="1"/>
  <c r="M440" i="1"/>
  <c r="M441" i="1"/>
  <c r="M442" i="1"/>
  <c r="M449" i="1"/>
  <c r="M450" i="1"/>
  <c r="M458" i="1"/>
  <c r="M466" i="1"/>
  <c r="M470" i="1"/>
  <c r="M474" i="1"/>
  <c r="M478" i="1"/>
  <c r="M482" i="1"/>
  <c r="M486" i="1"/>
  <c r="M487" i="1"/>
  <c r="M488" i="1"/>
  <c r="M490" i="1"/>
  <c r="M495" i="1"/>
  <c r="M496" i="1"/>
  <c r="M498" i="1"/>
  <c r="M502" i="1"/>
  <c r="M504" i="1"/>
  <c r="M505" i="1"/>
  <c r="M506" i="1"/>
  <c r="M511" i="1"/>
  <c r="M513" i="1"/>
  <c r="M514" i="1"/>
  <c r="M520" i="1"/>
  <c r="M522" i="1"/>
  <c r="M530" i="1"/>
  <c r="M534" i="1"/>
  <c r="M538" i="1"/>
  <c r="M542" i="1"/>
  <c r="M543" i="1"/>
  <c r="M546" i="1"/>
  <c r="M550" i="1"/>
  <c r="M552" i="1"/>
  <c r="M554" i="1"/>
  <c r="M559" i="1"/>
  <c r="M562" i="1"/>
  <c r="M566" i="1"/>
  <c r="M568" i="1"/>
  <c r="M569" i="1"/>
  <c r="M570" i="1"/>
  <c r="M575" i="1"/>
  <c r="M577" i="1"/>
  <c r="M578" i="1"/>
  <c r="M584" i="1"/>
  <c r="M586" i="1"/>
  <c r="M594" i="1"/>
  <c r="M598" i="1"/>
  <c r="M602" i="1"/>
  <c r="M606" i="1"/>
  <c r="M607" i="1"/>
  <c r="M610" i="1"/>
  <c r="M614" i="1"/>
  <c r="M615" i="1"/>
  <c r="M616" i="1"/>
  <c r="M618" i="1"/>
  <c r="M623" i="1"/>
  <c r="M624" i="1"/>
  <c r="M626" i="1"/>
  <c r="M632" i="1"/>
  <c r="M633" i="1"/>
  <c r="M634" i="1"/>
  <c r="M639" i="1"/>
  <c r="M641" i="1"/>
  <c r="M642" i="1"/>
  <c r="M648" i="1"/>
  <c r="M650" i="1"/>
  <c r="M658" i="1"/>
  <c r="M662" i="1"/>
  <c r="M666" i="1"/>
  <c r="M670" i="1"/>
  <c r="M674" i="1"/>
  <c r="M678" i="1"/>
  <c r="M679" i="1"/>
  <c r="M682" i="1"/>
  <c r="M3" i="1"/>
  <c r="M4" i="1"/>
  <c r="M5" i="1"/>
  <c r="M6" i="1"/>
  <c r="M7" i="1"/>
  <c r="M8" i="1"/>
  <c r="M9" i="1"/>
  <c r="M11" i="1"/>
  <c r="M12" i="1"/>
  <c r="M13" i="1"/>
  <c r="M14" i="1"/>
  <c r="M15" i="1"/>
  <c r="M16" i="1"/>
  <c r="M17" i="1"/>
  <c r="M19" i="1"/>
  <c r="M20" i="1"/>
  <c r="M21" i="1"/>
  <c r="M23" i="1"/>
  <c r="M24" i="1"/>
  <c r="M25" i="1"/>
  <c r="M27" i="1"/>
  <c r="M28" i="1"/>
  <c r="M29" i="1"/>
  <c r="M32" i="1"/>
  <c r="M33" i="1"/>
  <c r="M35" i="1"/>
  <c r="M36" i="1"/>
  <c r="M37" i="1"/>
  <c r="M41" i="1"/>
  <c r="M43" i="1"/>
  <c r="M44" i="1"/>
  <c r="M45" i="1"/>
  <c r="M46" i="1"/>
  <c r="M51" i="1"/>
  <c r="M52" i="1"/>
  <c r="M53" i="1"/>
  <c r="M54" i="1"/>
  <c r="M55" i="1"/>
  <c r="M59" i="1"/>
  <c r="M60" i="1"/>
  <c r="M61" i="1"/>
  <c r="M62" i="1"/>
  <c r="M63" i="1"/>
  <c r="M64" i="1"/>
  <c r="M67" i="1"/>
  <c r="M68" i="1"/>
  <c r="M69" i="1"/>
  <c r="M70" i="1"/>
  <c r="M71" i="1"/>
  <c r="M72" i="1"/>
  <c r="M73" i="1"/>
  <c r="M75" i="1"/>
  <c r="M76" i="1"/>
  <c r="M77" i="1"/>
  <c r="M78" i="1"/>
  <c r="M79" i="1"/>
  <c r="M80" i="1"/>
  <c r="M81" i="1"/>
  <c r="M83" i="1"/>
  <c r="M84" i="1"/>
  <c r="M85" i="1"/>
  <c r="M87" i="1"/>
  <c r="M88" i="1"/>
  <c r="M89" i="1"/>
  <c r="M91" i="1"/>
  <c r="M92" i="1"/>
  <c r="M93" i="1"/>
  <c r="M96" i="1"/>
  <c r="M97" i="1"/>
  <c r="M99" i="1"/>
  <c r="M100" i="1"/>
  <c r="M101" i="1"/>
  <c r="M105" i="1"/>
  <c r="M107" i="1"/>
  <c r="M108" i="1"/>
  <c r="M109" i="1"/>
  <c r="M110" i="1"/>
  <c r="M115" i="1"/>
  <c r="M116" i="1"/>
  <c r="M117" i="1"/>
  <c r="M118" i="1"/>
  <c r="M119" i="1"/>
  <c r="M123" i="1"/>
  <c r="M124" i="1"/>
  <c r="M125" i="1"/>
  <c r="M126" i="1"/>
  <c r="M127" i="1"/>
  <c r="M128" i="1"/>
  <c r="M131" i="1"/>
  <c r="M132" i="1"/>
  <c r="M133" i="1"/>
  <c r="M134" i="1"/>
  <c r="M135" i="1"/>
  <c r="M136" i="1"/>
  <c r="M137" i="1"/>
  <c r="M139" i="1"/>
  <c r="M140" i="1"/>
  <c r="M141" i="1"/>
  <c r="M142" i="1"/>
  <c r="M143" i="1"/>
  <c r="M144" i="1"/>
  <c r="M145" i="1"/>
  <c r="M147" i="1"/>
  <c r="M148" i="1"/>
  <c r="M149" i="1"/>
  <c r="M151" i="1"/>
  <c r="M152" i="1"/>
  <c r="M153" i="1"/>
  <c r="M155" i="1"/>
  <c r="M156" i="1"/>
  <c r="M157" i="1"/>
  <c r="M160" i="1"/>
  <c r="M161" i="1"/>
  <c r="M163" i="1"/>
  <c r="M164" i="1"/>
  <c r="M165" i="1"/>
  <c r="M169" i="1"/>
  <c r="M171" i="1"/>
  <c r="M172" i="1"/>
  <c r="M173" i="1"/>
  <c r="M174" i="1"/>
  <c r="M177" i="1"/>
  <c r="M179" i="1"/>
  <c r="M180" i="1"/>
  <c r="M181" i="1"/>
  <c r="M182" i="1"/>
  <c r="M183" i="1"/>
  <c r="M187" i="1"/>
  <c r="M188" i="1"/>
  <c r="M189" i="1"/>
  <c r="M190" i="1"/>
  <c r="M191" i="1"/>
  <c r="M192" i="1"/>
  <c r="M195" i="1"/>
  <c r="M196" i="1"/>
  <c r="M197" i="1"/>
  <c r="M198" i="1"/>
  <c r="M199" i="1"/>
  <c r="M200" i="1"/>
  <c r="M201" i="1"/>
  <c r="M203" i="1"/>
  <c r="M204" i="1"/>
  <c r="M205" i="1"/>
  <c r="M206" i="1"/>
  <c r="M207" i="1"/>
  <c r="M208" i="1"/>
  <c r="M209" i="1"/>
  <c r="M211" i="1"/>
  <c r="M212" i="1"/>
  <c r="M213" i="1"/>
  <c r="M215" i="1"/>
  <c r="M216" i="1"/>
  <c r="M217" i="1"/>
  <c r="M219" i="1"/>
  <c r="M220" i="1"/>
  <c r="M221" i="1"/>
  <c r="M224" i="1"/>
  <c r="M225" i="1"/>
  <c r="M227" i="1"/>
  <c r="M228" i="1"/>
  <c r="M229" i="1"/>
  <c r="M233" i="1"/>
  <c r="M235" i="1"/>
  <c r="M236" i="1"/>
  <c r="M237" i="1"/>
  <c r="M238" i="1"/>
  <c r="M241" i="1"/>
  <c r="M243" i="1"/>
  <c r="M244" i="1"/>
  <c r="M245" i="1"/>
  <c r="M246" i="1"/>
  <c r="M247" i="1"/>
  <c r="M251" i="1"/>
  <c r="M252" i="1"/>
  <c r="M253" i="1"/>
  <c r="M254" i="1"/>
  <c r="M255" i="1"/>
  <c r="M256" i="1"/>
  <c r="M259" i="1"/>
  <c r="M260" i="1"/>
  <c r="M261" i="1"/>
  <c r="M262" i="1"/>
  <c r="M263" i="1"/>
  <c r="M264" i="1"/>
  <c r="M265" i="1"/>
  <c r="M267" i="1"/>
  <c r="M268" i="1"/>
  <c r="M269" i="1"/>
  <c r="M270" i="1"/>
  <c r="M271" i="1"/>
  <c r="M272" i="1"/>
  <c r="M273" i="1"/>
  <c r="M275" i="1"/>
  <c r="M276" i="1"/>
  <c r="M277" i="1"/>
  <c r="M279" i="1"/>
  <c r="M280" i="1"/>
  <c r="M281" i="1"/>
  <c r="M283" i="1"/>
  <c r="M284" i="1"/>
  <c r="M285" i="1"/>
  <c r="M288" i="1"/>
  <c r="M289" i="1"/>
  <c r="M291" i="1"/>
  <c r="M292" i="1"/>
  <c r="M293" i="1"/>
  <c r="M297" i="1"/>
  <c r="M299" i="1"/>
  <c r="M300" i="1"/>
  <c r="M301" i="1"/>
  <c r="M302" i="1"/>
  <c r="M305" i="1"/>
  <c r="M307" i="1"/>
  <c r="M308" i="1"/>
  <c r="M309" i="1"/>
  <c r="M311" i="1"/>
  <c r="M315" i="1"/>
  <c r="M316" i="1"/>
  <c r="M317" i="1"/>
  <c r="M318" i="1"/>
  <c r="M319" i="1"/>
  <c r="M320" i="1"/>
  <c r="M323" i="1"/>
  <c r="M324" i="1"/>
  <c r="M325" i="1"/>
  <c r="M326" i="1"/>
  <c r="M327" i="1"/>
  <c r="M328" i="1"/>
  <c r="M329" i="1"/>
  <c r="M331" i="1"/>
  <c r="M332" i="1"/>
  <c r="M333" i="1"/>
  <c r="M334" i="1"/>
  <c r="M335" i="1"/>
  <c r="M336" i="1"/>
  <c r="M337" i="1"/>
  <c r="M339" i="1"/>
  <c r="M340" i="1"/>
  <c r="M341" i="1"/>
  <c r="M343" i="1"/>
  <c r="M344" i="1"/>
  <c r="M345" i="1"/>
  <c r="M347" i="1"/>
  <c r="M348" i="1"/>
  <c r="M349" i="1"/>
  <c r="M352" i="1"/>
  <c r="M353" i="1"/>
  <c r="M355" i="1"/>
  <c r="M356" i="1"/>
  <c r="M357" i="1"/>
  <c r="M361" i="1"/>
  <c r="M363" i="1"/>
  <c r="M364" i="1"/>
  <c r="M365" i="1"/>
  <c r="M366" i="1"/>
  <c r="M369" i="1"/>
  <c r="M371" i="1"/>
  <c r="M372" i="1"/>
  <c r="M373" i="1"/>
  <c r="M375" i="1"/>
  <c r="M379" i="1"/>
  <c r="M380" i="1"/>
  <c r="M381" i="1"/>
  <c r="M382" i="1"/>
  <c r="M383" i="1"/>
  <c r="M384" i="1"/>
  <c r="M387" i="1"/>
  <c r="M388" i="1"/>
  <c r="M389" i="1"/>
  <c r="M390" i="1"/>
  <c r="M391" i="1"/>
  <c r="M392" i="1"/>
  <c r="M393" i="1"/>
  <c r="M395" i="1"/>
  <c r="M396" i="1"/>
  <c r="M397" i="1"/>
  <c r="M398" i="1"/>
  <c r="M399" i="1"/>
  <c r="M400" i="1"/>
  <c r="M401" i="1"/>
  <c r="M403" i="1"/>
  <c r="M404" i="1"/>
  <c r="M405" i="1"/>
  <c r="M407" i="1"/>
  <c r="M408" i="1"/>
  <c r="M409" i="1"/>
  <c r="M411" i="1"/>
  <c r="M412" i="1"/>
  <c r="M413" i="1"/>
  <c r="M416" i="1"/>
  <c r="M417" i="1"/>
  <c r="M419" i="1"/>
  <c r="M420" i="1"/>
  <c r="M421" i="1"/>
  <c r="M425" i="1"/>
  <c r="M427" i="1"/>
  <c r="M428" i="1"/>
  <c r="M429" i="1"/>
  <c r="M430" i="1"/>
  <c r="M433" i="1"/>
  <c r="M435" i="1"/>
  <c r="M436" i="1"/>
  <c r="M437" i="1"/>
  <c r="M439" i="1"/>
  <c r="M443" i="1"/>
  <c r="M444" i="1"/>
  <c r="M445" i="1"/>
  <c r="M446" i="1"/>
  <c r="M447" i="1"/>
  <c r="M448" i="1"/>
  <c r="M451" i="1"/>
  <c r="M452" i="1"/>
  <c r="M453" i="1"/>
  <c r="M454" i="1"/>
  <c r="M455" i="1"/>
  <c r="M456" i="1"/>
  <c r="M457" i="1"/>
  <c r="M459" i="1"/>
  <c r="M460" i="1"/>
  <c r="M461" i="1"/>
  <c r="M462" i="1"/>
  <c r="M463" i="1"/>
  <c r="M464" i="1"/>
  <c r="M465" i="1"/>
  <c r="M467" i="1"/>
  <c r="M468" i="1"/>
  <c r="M469" i="1"/>
  <c r="M471" i="1"/>
  <c r="M472" i="1"/>
  <c r="M473" i="1"/>
  <c r="M475" i="1"/>
  <c r="M476" i="1"/>
  <c r="M477" i="1"/>
  <c r="M480" i="1"/>
  <c r="M481" i="1"/>
  <c r="M483" i="1"/>
  <c r="M484" i="1"/>
  <c r="M485" i="1"/>
  <c r="M489" i="1"/>
  <c r="M491" i="1"/>
  <c r="M492" i="1"/>
  <c r="M493" i="1"/>
  <c r="M494" i="1"/>
  <c r="M497" i="1"/>
  <c r="M499" i="1"/>
  <c r="M500" i="1"/>
  <c r="M501" i="1"/>
  <c r="M503" i="1"/>
  <c r="M507" i="1"/>
  <c r="M508" i="1"/>
  <c r="M509" i="1"/>
  <c r="M510" i="1"/>
  <c r="M512" i="1"/>
  <c r="M515" i="1"/>
  <c r="M516" i="1"/>
  <c r="M517" i="1"/>
  <c r="M518" i="1"/>
  <c r="M519" i="1"/>
  <c r="M521" i="1"/>
  <c r="M523" i="1"/>
  <c r="M524" i="1"/>
  <c r="M525" i="1"/>
  <c r="M526" i="1"/>
  <c r="M527" i="1"/>
  <c r="M528" i="1"/>
  <c r="M529" i="1"/>
  <c r="M531" i="1"/>
  <c r="M532" i="1"/>
  <c r="M533" i="1"/>
  <c r="M535" i="1"/>
  <c r="M536" i="1"/>
  <c r="M537" i="1"/>
  <c r="M539" i="1"/>
  <c r="M540" i="1"/>
  <c r="M541" i="1"/>
  <c r="M544" i="1"/>
  <c r="M545" i="1"/>
  <c r="M547" i="1"/>
  <c r="M548" i="1"/>
  <c r="M549" i="1"/>
  <c r="M553" i="1"/>
  <c r="M555" i="1"/>
  <c r="M556" i="1"/>
  <c r="M557" i="1"/>
  <c r="M558" i="1"/>
  <c r="M561" i="1"/>
  <c r="M563" i="1"/>
  <c r="M564" i="1"/>
  <c r="M565" i="1"/>
  <c r="M567" i="1"/>
  <c r="M571" i="1"/>
  <c r="M572" i="1"/>
  <c r="M573" i="1"/>
  <c r="M574" i="1"/>
  <c r="M576" i="1"/>
  <c r="M579" i="1"/>
  <c r="M580" i="1"/>
  <c r="M581" i="1"/>
  <c r="M582" i="1"/>
  <c r="M583" i="1"/>
  <c r="M585" i="1"/>
  <c r="M587" i="1"/>
  <c r="M588" i="1"/>
  <c r="M589" i="1"/>
  <c r="M590" i="1"/>
  <c r="M591" i="1"/>
  <c r="M592" i="1"/>
  <c r="M593" i="1"/>
  <c r="M595" i="1"/>
  <c r="M596" i="1"/>
  <c r="M597" i="1"/>
  <c r="M599" i="1"/>
  <c r="M600" i="1"/>
  <c r="M601" i="1"/>
  <c r="M603" i="1"/>
  <c r="M604" i="1"/>
  <c r="M605" i="1"/>
  <c r="M608" i="1"/>
  <c r="M609" i="1"/>
  <c r="M611" i="1"/>
  <c r="M612" i="1"/>
  <c r="M613" i="1"/>
  <c r="M617" i="1"/>
  <c r="M619" i="1"/>
  <c r="M620" i="1"/>
  <c r="M621" i="1"/>
  <c r="M622" i="1"/>
  <c r="M625" i="1"/>
  <c r="M627" i="1"/>
  <c r="M628" i="1"/>
  <c r="M629" i="1"/>
  <c r="M631" i="1"/>
  <c r="M635" i="1"/>
  <c r="M636" i="1"/>
  <c r="M637" i="1"/>
  <c r="M638" i="1"/>
  <c r="M640" i="1"/>
  <c r="M643" i="1"/>
  <c r="M644" i="1"/>
  <c r="M645" i="1"/>
  <c r="M646" i="1"/>
  <c r="M647" i="1"/>
  <c r="M649" i="1"/>
  <c r="M651" i="1"/>
  <c r="M652" i="1"/>
  <c r="M653" i="1"/>
  <c r="M654" i="1"/>
  <c r="M655" i="1"/>
  <c r="M656" i="1"/>
  <c r="M657" i="1"/>
  <c r="M659" i="1"/>
  <c r="M660" i="1"/>
  <c r="M661" i="1"/>
  <c r="M663" i="1"/>
  <c r="M664" i="1"/>
  <c r="M665" i="1"/>
  <c r="M667" i="1"/>
  <c r="M668" i="1"/>
  <c r="M669" i="1"/>
  <c r="M672" i="1"/>
  <c r="M673" i="1"/>
  <c r="M675" i="1"/>
  <c r="M676" i="1"/>
  <c r="M677" i="1"/>
  <c r="M681" i="1"/>
  <c r="M2" i="1"/>
  <c r="I683" i="1"/>
  <c r="M630" i="1"/>
  <c r="M680" i="1"/>
  <c r="M671" i="1"/>
  <c r="M479" i="1"/>
  <c r="M86" i="1"/>
  <c r="M560" i="1"/>
  <c r="M551" i="1"/>
  <c r="M683" i="1" l="1"/>
</calcChain>
</file>

<file path=xl/sharedStrings.xml><?xml version="1.0" encoding="utf-8"?>
<sst xmlns="http://schemas.openxmlformats.org/spreadsheetml/2006/main" count="2830" uniqueCount="344">
  <si>
    <t>Size</t>
  </si>
  <si>
    <t>120</t>
  </si>
  <si>
    <t>WOMENS SMLG</t>
  </si>
  <si>
    <t>U</t>
  </si>
  <si>
    <t>MILLEN.PINK/MILL.PIN</t>
  </si>
  <si>
    <t>BLACK/BLACK/BLACK</t>
  </si>
  <si>
    <t>FIREFLY/B.EBONY</t>
  </si>
  <si>
    <t>110</t>
  </si>
  <si>
    <t>MENS BAGS</t>
  </si>
  <si>
    <t>BLACK/NERO/BRB</t>
  </si>
  <si>
    <t>B.E/NE.A/VRV/N.A/N.A</t>
  </si>
  <si>
    <t>MENS SMLG</t>
  </si>
  <si>
    <t>NERO/NERO</t>
  </si>
  <si>
    <t>100</t>
  </si>
  <si>
    <t>HANDBAGS</t>
  </si>
  <si>
    <t>BEIGE M.WHI/OATM/VRV</t>
  </si>
  <si>
    <t>LIFESTYLE</t>
  </si>
  <si>
    <t>SA.EB.VRV/COCOA/COCO</t>
  </si>
  <si>
    <t>B.EB/N.ACERO/VRV</t>
  </si>
  <si>
    <t>BE.EBO/NEW ACERO</t>
  </si>
  <si>
    <t>B.EBONY/NEW ACERO</t>
  </si>
  <si>
    <t>GREY BLACK/GRAP.GREY</t>
  </si>
  <si>
    <t>GOLDEN BEIGE</t>
  </si>
  <si>
    <t>BE.EBONY/N.ACERO/VRV</t>
  </si>
  <si>
    <t>BEIGE M.WHIT/OATMEAL</t>
  </si>
  <si>
    <t>BLACK/BLK/BLK/BLK</t>
  </si>
  <si>
    <t>BLACK</t>
  </si>
  <si>
    <t>PERFECT PINK</t>
  </si>
  <si>
    <t>WOMENS SILK ACC</t>
  </si>
  <si>
    <t>BE.EBO/TUSCANY</t>
  </si>
  <si>
    <t>COCOA/COCOA</t>
  </si>
  <si>
    <t>BLU/BLU</t>
  </si>
  <si>
    <t>BE.EBO/NE/N/N/N/N/N/</t>
  </si>
  <si>
    <t>BEIGE EBONY /NERO</t>
  </si>
  <si>
    <t>NERO</t>
  </si>
  <si>
    <t>ROSSO ANCORA</t>
  </si>
  <si>
    <t>B.EBONY/COCOA/VRV</t>
  </si>
  <si>
    <t>SOUFFLE ROSE</t>
  </si>
  <si>
    <t>BLU DK BLU/BLU</t>
  </si>
  <si>
    <t>BLACK/BLACK</t>
  </si>
  <si>
    <t>BE.EB/COC/CO/CO/GRG/</t>
  </si>
  <si>
    <t>B.EB/COCOA/COCOA/VRV</t>
  </si>
  <si>
    <t>MENS SILK ACC</t>
  </si>
  <si>
    <t>ROSSO ANCO/ROSSO ANC</t>
  </si>
  <si>
    <t>B.EBONY/SUNDIAL</t>
  </si>
  <si>
    <t>BE EBONY/BLACK</t>
  </si>
  <si>
    <t>BEIGE M.WH/DUS.W/VRV</t>
  </si>
  <si>
    <t>BE EBONY/SUNDIAL/VRV</t>
  </si>
  <si>
    <t>B.EBONY/BLACK/VRV</t>
  </si>
  <si>
    <t>ROSE DUST/ROSE DUST</t>
  </si>
  <si>
    <t>SUNDIAL</t>
  </si>
  <si>
    <t>BEIGE EBONY/SUNDIAL</t>
  </si>
  <si>
    <t>ROCKY/ROCKY</t>
  </si>
  <si>
    <t>ROSSO ANCORA/ROS.ANC</t>
  </si>
  <si>
    <t>PEPPER BROWN/PEP.BR</t>
  </si>
  <si>
    <t>CAMEL/LIGHT BROWN</t>
  </si>
  <si>
    <t>GREGGIO/OLD SUND/VRV</t>
  </si>
  <si>
    <t>115</t>
  </si>
  <si>
    <t>TRAVEL</t>
  </si>
  <si>
    <t>BLUE/BLUE/BRB</t>
  </si>
  <si>
    <t>BE EBONY/COCOA/VRV</t>
  </si>
  <si>
    <t>BLK/BLK/BLK/BLK/BLK</t>
  </si>
  <si>
    <t>B.EBONY/MATT DP ORAN</t>
  </si>
  <si>
    <t>SKIN ROSE</t>
  </si>
  <si>
    <t>B.EB/OLD SUN/OLD SUN</t>
  </si>
  <si>
    <t>B.EBONY/OLD SUNDIAL</t>
  </si>
  <si>
    <t>BLACK/BLACK/VRV</t>
  </si>
  <si>
    <t>BLUE/BLUE/BRB/BRB/BL</t>
  </si>
  <si>
    <t>ORO CH/LAD.P.R.A/R.A</t>
  </si>
  <si>
    <t>ORO CH/SUN.L.P/R.A.B</t>
  </si>
  <si>
    <t>B.EB/CO/CO/CO/CO/VRV</t>
  </si>
  <si>
    <t>WHITE/LIGHT PURPLE</t>
  </si>
  <si>
    <t>AQUA/LIGHT GREEN</t>
  </si>
  <si>
    <t>ROSEATE/BEIGE</t>
  </si>
  <si>
    <t>B.EB/COC/COC/VRV/COC</t>
  </si>
  <si>
    <t>ORO 53/FIREFLY</t>
  </si>
  <si>
    <t>ORO CH/SUN.LAD.P/ROS</t>
  </si>
  <si>
    <t>ROS.A/ROS.A/R.AN/VRV</t>
  </si>
  <si>
    <t>SUNDIAL/BEIGE EBONY</t>
  </si>
  <si>
    <t>ROSSO ANCOR/B.EBONY</t>
  </si>
  <si>
    <t>LADY PIN.RO.AN/LAD.P</t>
  </si>
  <si>
    <t>SUND.LADY PINK/SUND.</t>
  </si>
  <si>
    <t>ROS.ANC/ROS.AN/ROS.A</t>
  </si>
  <si>
    <t>BLK/GR.GR/CROP/SP.G/</t>
  </si>
  <si>
    <t>GRAP.GR/JUN.GR/BLK/D</t>
  </si>
  <si>
    <t>JUN.GR/BE.EB/D.OR/BL</t>
  </si>
  <si>
    <t>BOUGANVILLE</t>
  </si>
  <si>
    <t>PETROLEUM BLUE/MAUVE</t>
  </si>
  <si>
    <t>REAL EB.B/BLK/BLK/BE</t>
  </si>
  <si>
    <t>XS</t>
  </si>
  <si>
    <t>NERO/NERO/VRV</t>
  </si>
  <si>
    <t>S</t>
  </si>
  <si>
    <t>M</t>
  </si>
  <si>
    <t>L</t>
  </si>
  <si>
    <t>XL</t>
  </si>
  <si>
    <t>MENS BELTS</t>
  </si>
  <si>
    <t>70</t>
  </si>
  <si>
    <t>75</t>
  </si>
  <si>
    <t>80</t>
  </si>
  <si>
    <t>85</t>
  </si>
  <si>
    <t>WOMENS BELTS</t>
  </si>
  <si>
    <t>65</t>
  </si>
  <si>
    <t>MYSTIC WHITE</t>
  </si>
  <si>
    <t>105</t>
  </si>
  <si>
    <t>NOCCIOLA</t>
  </si>
  <si>
    <t>90</t>
  </si>
  <si>
    <t>95</t>
  </si>
  <si>
    <t>WOMENS SHOES</t>
  </si>
  <si>
    <t>35</t>
  </si>
  <si>
    <t>35+</t>
  </si>
  <si>
    <t>36</t>
  </si>
  <si>
    <t>36+</t>
  </si>
  <si>
    <t>37</t>
  </si>
  <si>
    <t>37+</t>
  </si>
  <si>
    <t>38</t>
  </si>
  <si>
    <t>38+</t>
  </si>
  <si>
    <t>39</t>
  </si>
  <si>
    <t>39+</t>
  </si>
  <si>
    <t>40</t>
  </si>
  <si>
    <t>40+</t>
  </si>
  <si>
    <t>41</t>
  </si>
  <si>
    <t>41+</t>
  </si>
  <si>
    <t>42</t>
  </si>
  <si>
    <t>34</t>
  </si>
  <si>
    <t>34+</t>
  </si>
  <si>
    <t>MENS SHOES</t>
  </si>
  <si>
    <t>11+</t>
  </si>
  <si>
    <t>NERO/V.R.V.</t>
  </si>
  <si>
    <t>12</t>
  </si>
  <si>
    <t>13</t>
  </si>
  <si>
    <t>13+</t>
  </si>
  <si>
    <t>14</t>
  </si>
  <si>
    <t>14+</t>
  </si>
  <si>
    <t>15</t>
  </si>
  <si>
    <t>16</t>
  </si>
  <si>
    <t>7</t>
  </si>
  <si>
    <t>BLACK/VRV</t>
  </si>
  <si>
    <t>7+</t>
  </si>
  <si>
    <t>8</t>
  </si>
  <si>
    <t>8+</t>
  </si>
  <si>
    <t>9</t>
  </si>
  <si>
    <t>5</t>
  </si>
  <si>
    <t>5+</t>
  </si>
  <si>
    <t>6</t>
  </si>
  <si>
    <t>6+</t>
  </si>
  <si>
    <t>9+</t>
  </si>
  <si>
    <t>10</t>
  </si>
  <si>
    <t>10+</t>
  </si>
  <si>
    <t>11</t>
  </si>
  <si>
    <t>SPIRIT TAUPE</t>
  </si>
  <si>
    <t>WOMENS RTW</t>
  </si>
  <si>
    <t>GREY/MIX</t>
  </si>
  <si>
    <t>B.EBONY/ROSSO ANCORA</t>
  </si>
  <si>
    <t>BLU</t>
  </si>
  <si>
    <t>BLUE/IVORY</t>
  </si>
  <si>
    <t>XXS</t>
  </si>
  <si>
    <t>BEIGE-EBONY/MY.WHITE</t>
  </si>
  <si>
    <t>ROGER GLICINE</t>
  </si>
  <si>
    <t>KNIT ROSE</t>
  </si>
  <si>
    <t>R.ANCORA/R.ANCORA</t>
  </si>
  <si>
    <t>HERBS LT GRE/HER.L.G</t>
  </si>
  <si>
    <t>IV/BE-BL/WH.SE/G.W/G</t>
  </si>
  <si>
    <t>GREAT WHITE/G.W/G.W</t>
  </si>
  <si>
    <t>BLACK/BLA/BLA/VRV</t>
  </si>
  <si>
    <t>WHITE/MIX</t>
  </si>
  <si>
    <t>MIDNIGHT BLUE</t>
  </si>
  <si>
    <t>ROSSO AN-RO.AN/RO.AN</t>
  </si>
  <si>
    <t>S.M/S.M/S.M/S.M/S.M</t>
  </si>
  <si>
    <t>V.B/V.B/V.B/V.B/V.B</t>
  </si>
  <si>
    <t>N.V/N.V/N.V/N.V/N.V</t>
  </si>
  <si>
    <t>TRUE FOREST GREEN</t>
  </si>
  <si>
    <t>FASHION JEWELRY</t>
  </si>
  <si>
    <t>8005/CRYSTAL</t>
  </si>
  <si>
    <t>WH/G.W/VRV/G.W</t>
  </si>
  <si>
    <t>GRAPHITE GREY C/BLAC</t>
  </si>
  <si>
    <t>IVOIRE/G.W/R.ANC/G.W</t>
  </si>
  <si>
    <t>ROS.ANC-ROS.AN/RO.AN</t>
  </si>
  <si>
    <t>BLACK/SCURO</t>
  </si>
  <si>
    <t>NOCCIOLA/NOCC/VRV</t>
  </si>
  <si>
    <t>OATMEAL/OATMEAL/VRV</t>
  </si>
  <si>
    <t>EL.GR/EL.GR/PIO/EL.G</t>
  </si>
  <si>
    <t>MW/DK V.O/DK V.O/MW/</t>
  </si>
  <si>
    <t>OLD AZURE/MYSTIC WHI</t>
  </si>
  <si>
    <t>O.W/GW-S/O.W/O.W/O.W</t>
  </si>
  <si>
    <t>R.AN/ROS.AN-RO.A/BRB</t>
  </si>
  <si>
    <t>MYS.WHITE/BEI-EB/BRB</t>
  </si>
  <si>
    <t>BLAC/BLA/BLA/BLA/GRG</t>
  </si>
  <si>
    <t>G.W/G.W/G.W/G.W/GRG</t>
  </si>
  <si>
    <t>CA.SE/D.K/C.S/C.S/GR</t>
  </si>
  <si>
    <t>BR.B/R.AN/B.B/B.B/VR</t>
  </si>
  <si>
    <t>G.WH/G.W/G.W/G.W/VRV</t>
  </si>
  <si>
    <t>BL/BL/BL/BRB/BL/H.RE</t>
  </si>
  <si>
    <t>GW/GW/GW/VRV/GW/GR.A</t>
  </si>
  <si>
    <t>DUSTY ROSE/PINK APRI</t>
  </si>
  <si>
    <t>DAYLIGHT YELLOW/DAYL</t>
  </si>
  <si>
    <t>NAVY</t>
  </si>
  <si>
    <t>LACQUER</t>
  </si>
  <si>
    <t>WHITE/MC</t>
  </si>
  <si>
    <t>PERWINKLE/BORDEAUX</t>
  </si>
  <si>
    <t>BLU-WH.DEG/GW/VRV/GW</t>
  </si>
  <si>
    <t>BL/BL/BL/BL/VRV/BL</t>
  </si>
  <si>
    <t>CA.PI/CA.PI-RA.OR-NI</t>
  </si>
  <si>
    <t>MYW/SKIN ROSE/BR.SPL</t>
  </si>
  <si>
    <t>OATMEAL/BIANCO/N.SHA</t>
  </si>
  <si>
    <t>OATMEAL/MY.WH/B.PINK</t>
  </si>
  <si>
    <t>OATMEAL/GR.WH/N.SHA</t>
  </si>
  <si>
    <t>OATME/BUR/N.M.W/N.S-</t>
  </si>
  <si>
    <t>K9GSG</t>
  </si>
  <si>
    <t>0P50G</t>
  </si>
  <si>
    <t>KHNKG</t>
  </si>
  <si>
    <t>HAAKG</t>
  </si>
  <si>
    <t>FAEAA</t>
  </si>
  <si>
    <t>FAD6L</t>
  </si>
  <si>
    <t>AAEE7</t>
  </si>
  <si>
    <t>AAEDB</t>
  </si>
  <si>
    <t>96IWG</t>
  </si>
  <si>
    <t>AAFDV</t>
  </si>
  <si>
    <t>FAA4G</t>
  </si>
  <si>
    <t>AAEXI</t>
  </si>
  <si>
    <t>AAEEM</t>
  </si>
  <si>
    <t>FADAC</t>
  </si>
  <si>
    <t>AAEC2</t>
  </si>
  <si>
    <t>AAEEX</t>
  </si>
  <si>
    <t>AAFEQ</t>
  </si>
  <si>
    <t>UULAG</t>
  </si>
  <si>
    <t>AACBO</t>
  </si>
  <si>
    <t>AAECK</t>
  </si>
  <si>
    <t>AAFNY</t>
  </si>
  <si>
    <t>FAC95</t>
  </si>
  <si>
    <t>FAEPS</t>
  </si>
  <si>
    <t>FAED3</t>
  </si>
  <si>
    <t>FAFL2</t>
  </si>
  <si>
    <t>FAEEC</t>
  </si>
  <si>
    <t>FAD8Q</t>
  </si>
  <si>
    <t>FAEHZ</t>
  </si>
  <si>
    <t>FAD78</t>
  </si>
  <si>
    <t>HUHAT</t>
  </si>
  <si>
    <t>FAFL1</t>
  </si>
  <si>
    <t>FACHL</t>
  </si>
  <si>
    <t>AAC4E</t>
  </si>
  <si>
    <t>FADJK</t>
  </si>
  <si>
    <t>FAD79</t>
  </si>
  <si>
    <t>FACU5</t>
  </si>
  <si>
    <t>92THN</t>
  </si>
  <si>
    <t>FACPK</t>
  </si>
  <si>
    <t>K5RLN</t>
  </si>
  <si>
    <t>FAEHA</t>
  </si>
  <si>
    <t>FADUK</t>
  </si>
  <si>
    <t>AAEIC</t>
  </si>
  <si>
    <t>DTDFT</t>
  </si>
  <si>
    <t>AABZK</t>
  </si>
  <si>
    <t>AAET8</t>
  </si>
  <si>
    <t>AAFNA</t>
  </si>
  <si>
    <t>J163G</t>
  </si>
  <si>
    <t>DTDHD</t>
  </si>
  <si>
    <t>0QG0G</t>
  </si>
  <si>
    <t>JAAJZ</t>
  </si>
  <si>
    <t>AAE5E</t>
  </si>
  <si>
    <t>0OP0N</t>
  </si>
  <si>
    <t>FAEUZ</t>
  </si>
  <si>
    <t>AAE4X</t>
  </si>
  <si>
    <t>JAAKE</t>
  </si>
  <si>
    <t>AAEVJ</t>
  </si>
  <si>
    <t>JAAJ1</t>
  </si>
  <si>
    <t>CWC1N</t>
  </si>
  <si>
    <t>AABY0</t>
  </si>
  <si>
    <t>AAE51</t>
  </si>
  <si>
    <t>FAED0</t>
  </si>
  <si>
    <t>FAEON</t>
  </si>
  <si>
    <t>AAE1T</t>
  </si>
  <si>
    <t>KGDHN</t>
  </si>
  <si>
    <t>UULBN</t>
  </si>
  <si>
    <t>AAFP1</t>
  </si>
  <si>
    <t>CAO2N</t>
  </si>
  <si>
    <t>FADUS</t>
  </si>
  <si>
    <t>AP00T</t>
  </si>
  <si>
    <t>AAD5L</t>
  </si>
  <si>
    <t>0YA0P</t>
  </si>
  <si>
    <t>92TIG</t>
  </si>
  <si>
    <t>AAEV4</t>
  </si>
  <si>
    <t>FAEU0</t>
  </si>
  <si>
    <t>FABY3</t>
  </si>
  <si>
    <t>CA00G</t>
  </si>
  <si>
    <t>18YXV</t>
  </si>
  <si>
    <t>DJ20N</t>
  </si>
  <si>
    <t>AP00N</t>
  </si>
  <si>
    <t>FAEWB</t>
  </si>
  <si>
    <t>FAD7V</t>
  </si>
  <si>
    <t>0AAB0</t>
  </si>
  <si>
    <t>20Q20</t>
  </si>
  <si>
    <t>AAEZM</t>
  </si>
  <si>
    <t>BNC80</t>
  </si>
  <si>
    <t>FAD8F</t>
  </si>
  <si>
    <t>AAEA4</t>
  </si>
  <si>
    <t>J8700</t>
  </si>
  <si>
    <t>AAE4N</t>
  </si>
  <si>
    <t>FAD7P</t>
  </si>
  <si>
    <t>AADJ9</t>
  </si>
  <si>
    <t>AADHW</t>
  </si>
  <si>
    <t>AAE6X</t>
  </si>
  <si>
    <t>FAB10</t>
  </si>
  <si>
    <t>0PV20</t>
  </si>
  <si>
    <t>AAEYJ</t>
  </si>
  <si>
    <t>CQXM0</t>
  </si>
  <si>
    <t>FAEQZ</t>
  </si>
  <si>
    <t>0AABX</t>
  </si>
  <si>
    <t>AAEYQ</t>
  </si>
  <si>
    <t>FAFSL</t>
  </si>
  <si>
    <t>AADKA</t>
  </si>
  <si>
    <t>0AAB1</t>
  </si>
  <si>
    <t>AAEW3</t>
  </si>
  <si>
    <t>0AAB6</t>
  </si>
  <si>
    <t>FAEV3</t>
  </si>
  <si>
    <t>FAEN8</t>
  </si>
  <si>
    <t>DLCC0</t>
  </si>
  <si>
    <t>AAEX3</t>
  </si>
  <si>
    <t>CAABL</t>
  </si>
  <si>
    <t>AAE03</t>
  </si>
  <si>
    <t>XJHGY</t>
  </si>
  <si>
    <t>XKCB2</t>
  </si>
  <si>
    <t>XJHG9</t>
  </si>
  <si>
    <t>XJG46</t>
  </si>
  <si>
    <t>XJG98</t>
  </si>
  <si>
    <t>XKBH9</t>
  </si>
  <si>
    <t>3G001</t>
  </si>
  <si>
    <t>3HBC0</t>
  </si>
  <si>
    <t>3G009</t>
  </si>
  <si>
    <t>4HBBB</t>
  </si>
  <si>
    <t>4HBGF</t>
  </si>
  <si>
    <t>4HBDS</t>
  </si>
  <si>
    <t>J1D50</t>
  </si>
  <si>
    <t>2Z5A0</t>
  </si>
  <si>
    <t>PHOTOS</t>
  </si>
  <si>
    <t>DESC.</t>
  </si>
  <si>
    <t>MOD.</t>
  </si>
  <si>
    <t>MAT.</t>
  </si>
  <si>
    <t>COL.</t>
  </si>
  <si>
    <t>COL. DESC.</t>
  </si>
  <si>
    <t>BOUTIQUE PRICE</t>
  </si>
  <si>
    <t>ORDER</t>
  </si>
  <si>
    <t>Q.TY</t>
  </si>
  <si>
    <t>AMOUNT YOUR SELECTION</t>
  </si>
  <si>
    <t>UP TO 100PCS</t>
  </si>
  <si>
    <t>OFFER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</si>
</sst>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3">
    <font>
      <sz val="9"/>
      <color theme="1"/>
      <name val="Gucci Sans Book"/>
      <family val="2"/>
    </font>
    <font>
      <b/>
      <sz val="14"/>
      <name val="Arial"/>
      <family val="2"/>
    </font>
    <font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4999237037263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3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164" fontId="1" fillId="4" borderId="1" xfId="0" applyNumberFormat="1" applyFont="1" applyFill="1" applyBorder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g"/><Relationship Id="rId206" Type="http://schemas.openxmlformats.org/officeDocument/2006/relationships/image" Target="../media/image206.jpeg"/><Relationship Id="rId201" Type="http://schemas.openxmlformats.org/officeDocument/2006/relationships/image" Target="../media/image201.jpg"/><Relationship Id="rId222" Type="http://schemas.openxmlformats.org/officeDocument/2006/relationships/image" Target="../media/image222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pn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g"/><Relationship Id="rId208" Type="http://schemas.openxmlformats.org/officeDocument/2006/relationships/image" Target="../media/image208.jpeg"/><Relationship Id="rId19" Type="http://schemas.openxmlformats.org/officeDocument/2006/relationships/image" Target="../media/image19.jp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37" Type="http://schemas.openxmlformats.org/officeDocument/2006/relationships/image" Target="../media/image37.jp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44628</xdr:colOff>
      <xdr:row>1</xdr:row>
      <xdr:rowOff>230188</xdr:rowOff>
    </xdr:from>
    <xdr:to>
      <xdr:col>0</xdr:col>
      <xdr:colOff>1817965</xdr:colOff>
      <xdr:row>1</xdr:row>
      <xdr:rowOff>1123950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72E03AD1-3B66-3187-9D9A-E681D12CB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28" y="687388"/>
          <a:ext cx="1773337" cy="893762"/>
        </a:xfrm>
        <a:prstGeom prst="rect">
          <a:avLst/>
        </a:prstGeom>
      </xdr:spPr>
    </xdr:pic>
    <xdr:clientData/>
  </xdr:twoCellAnchor>
  <xdr:twoCellAnchor>
    <xdr:from>
      <xdr:col>0</xdr:col>
      <xdr:colOff>45164</xdr:colOff>
      <xdr:row>209</xdr:row>
      <xdr:rowOff>230188</xdr:rowOff>
    </xdr:from>
    <xdr:to>
      <xdr:col>0</xdr:col>
      <xdr:colOff>2573007</xdr:colOff>
      <xdr:row>212</xdr:row>
      <xdr:rowOff>38100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2BDECEFD-E9BC-BEBC-AF9C-087C58FA1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64" y="232754488"/>
          <a:ext cx="2527843" cy="11223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484</xdr:row>
      <xdr:rowOff>182564</xdr:rowOff>
    </xdr:from>
    <xdr:to>
      <xdr:col>0</xdr:col>
      <xdr:colOff>2752397</xdr:colOff>
      <xdr:row>487</xdr:row>
      <xdr:rowOff>57150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76DF0A3F-7D79-15ED-5FEA-BD7342C48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3198114"/>
          <a:ext cx="2752397" cy="118903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494</xdr:row>
      <xdr:rowOff>173038</xdr:rowOff>
    </xdr:from>
    <xdr:to>
      <xdr:col>0</xdr:col>
      <xdr:colOff>2745653</xdr:colOff>
      <xdr:row>497</xdr:row>
      <xdr:rowOff>66675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762D687A-727E-F6B3-DC44-DC01C957E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57570088"/>
          <a:ext cx="2745653" cy="1208087"/>
        </a:xfrm>
        <a:prstGeom prst="rect">
          <a:avLst/>
        </a:prstGeom>
      </xdr:spPr>
    </xdr:pic>
    <xdr:clientData/>
  </xdr:twoCellAnchor>
  <xdr:twoCellAnchor>
    <xdr:from>
      <xdr:col>0</xdr:col>
      <xdr:colOff>238895</xdr:colOff>
      <xdr:row>2</xdr:row>
      <xdr:rowOff>258763</xdr:rowOff>
    </xdr:from>
    <xdr:to>
      <xdr:col>0</xdr:col>
      <xdr:colOff>1520922</xdr:colOff>
      <xdr:row>2</xdr:row>
      <xdr:rowOff>1104900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7857E31-F896-DD76-0795-61969F283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895" y="2182813"/>
          <a:ext cx="1282027" cy="846137"/>
        </a:xfrm>
        <a:prstGeom prst="rect">
          <a:avLst/>
        </a:prstGeom>
      </xdr:spPr>
    </xdr:pic>
    <xdr:clientData/>
  </xdr:twoCellAnchor>
  <xdr:twoCellAnchor>
    <xdr:from>
      <xdr:col>0</xdr:col>
      <xdr:colOff>376238</xdr:colOff>
      <xdr:row>3</xdr:row>
      <xdr:rowOff>153989</xdr:rowOff>
    </xdr:from>
    <xdr:to>
      <xdr:col>0</xdr:col>
      <xdr:colOff>1409700</xdr:colOff>
      <xdr:row>3</xdr:row>
      <xdr:rowOff>1187451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6AA7C6B1-8F6F-687B-52FD-90F05457F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8" y="3544889"/>
          <a:ext cx="1033462" cy="10334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296863</xdr:rowOff>
    </xdr:from>
    <xdr:to>
      <xdr:col>0</xdr:col>
      <xdr:colOff>1866295</xdr:colOff>
      <xdr:row>4</xdr:row>
      <xdr:rowOff>1200150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703FFA88-63D8-40F1-78BD-EA13FE31D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54613"/>
          <a:ext cx="1866295" cy="903287"/>
        </a:xfrm>
        <a:prstGeom prst="rect">
          <a:avLst/>
        </a:prstGeom>
      </xdr:spPr>
    </xdr:pic>
    <xdr:clientData/>
  </xdr:twoCellAnchor>
  <xdr:twoCellAnchor>
    <xdr:from>
      <xdr:col>0</xdr:col>
      <xdr:colOff>5957</xdr:colOff>
      <xdr:row>217</xdr:row>
      <xdr:rowOff>249238</xdr:rowOff>
    </xdr:from>
    <xdr:to>
      <xdr:col>0</xdr:col>
      <xdr:colOff>2489059</xdr:colOff>
      <xdr:row>220</xdr:row>
      <xdr:rowOff>57150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5B34BC1E-25D0-0EE1-B156-4203BF7D2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7" y="236278738"/>
          <a:ext cx="2483102" cy="1122362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504</xdr:row>
      <xdr:rowOff>239714</xdr:rowOff>
    </xdr:from>
    <xdr:to>
      <xdr:col>0</xdr:col>
      <xdr:colOff>2705101</xdr:colOff>
      <xdr:row>507</xdr:row>
      <xdr:rowOff>61406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5CB18CA-AF75-86F7-116B-3FC2A2C98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62018264"/>
          <a:ext cx="2705100" cy="11361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226</xdr:row>
      <xdr:rowOff>153988</xdr:rowOff>
    </xdr:from>
    <xdr:to>
      <xdr:col>0</xdr:col>
      <xdr:colOff>2602152</xdr:colOff>
      <xdr:row>228</xdr:row>
      <xdr:rowOff>381000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AEAA8EA2-0F86-54A8-E113-B191D0993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0126838"/>
          <a:ext cx="2602152" cy="1103312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514</xdr:row>
      <xdr:rowOff>106363</xdr:rowOff>
    </xdr:from>
    <xdr:to>
      <xdr:col>0</xdr:col>
      <xdr:colOff>2590800</xdr:colOff>
      <xdr:row>516</xdr:row>
      <xdr:rowOff>389980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49371326-9C04-A92A-5A53-F777E473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66266413"/>
          <a:ext cx="2457450" cy="1159917"/>
        </a:xfrm>
        <a:prstGeom prst="rect">
          <a:avLst/>
        </a:prstGeom>
      </xdr:spPr>
    </xdr:pic>
    <xdr:clientData/>
  </xdr:twoCellAnchor>
  <xdr:twoCellAnchor>
    <xdr:from>
      <xdr:col>0</xdr:col>
      <xdr:colOff>389831</xdr:colOff>
      <xdr:row>5</xdr:row>
      <xdr:rowOff>106363</xdr:rowOff>
    </xdr:from>
    <xdr:to>
      <xdr:col>0</xdr:col>
      <xdr:colOff>1533525</xdr:colOff>
      <xdr:row>5</xdr:row>
      <xdr:rowOff>1131113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9C4FA043-570F-C35E-3B75-D43790972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31" y="6430963"/>
          <a:ext cx="1143694" cy="10247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236</xdr:row>
      <xdr:rowOff>11112</xdr:rowOff>
    </xdr:from>
    <xdr:to>
      <xdr:col>0</xdr:col>
      <xdr:colOff>2675598</xdr:colOff>
      <xdr:row>238</xdr:row>
      <xdr:rowOff>419099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9E125336-51B6-B1E5-1009-DBD95CC87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4365462"/>
          <a:ext cx="2675598" cy="1284287"/>
        </a:xfrm>
        <a:prstGeom prst="rect">
          <a:avLst/>
        </a:prstGeom>
      </xdr:spPr>
    </xdr:pic>
    <xdr:clientData/>
  </xdr:twoCellAnchor>
  <xdr:twoCellAnchor>
    <xdr:from>
      <xdr:col>0</xdr:col>
      <xdr:colOff>268090</xdr:colOff>
      <xdr:row>6</xdr:row>
      <xdr:rowOff>115888</xdr:rowOff>
    </xdr:from>
    <xdr:to>
      <xdr:col>0</xdr:col>
      <xdr:colOff>1362129</xdr:colOff>
      <xdr:row>6</xdr:row>
      <xdr:rowOff>1104900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7D9D0716-9C4B-4A22-C618-93BD48A9F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090" y="7907338"/>
          <a:ext cx="1094039" cy="989012"/>
        </a:xfrm>
        <a:prstGeom prst="rect">
          <a:avLst/>
        </a:prstGeom>
      </xdr:spPr>
    </xdr:pic>
    <xdr:clientData/>
  </xdr:twoCellAnchor>
  <xdr:twoCellAnchor>
    <xdr:from>
      <xdr:col>0</xdr:col>
      <xdr:colOff>529</xdr:colOff>
      <xdr:row>81</xdr:row>
      <xdr:rowOff>220663</xdr:rowOff>
    </xdr:from>
    <xdr:to>
      <xdr:col>0</xdr:col>
      <xdr:colOff>1835205</xdr:colOff>
      <xdr:row>81</xdr:row>
      <xdr:rowOff>1057275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C9A63A93-DE04-8BC3-C910-D30B7672B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" y="118025863"/>
          <a:ext cx="1834676" cy="836612"/>
        </a:xfrm>
        <a:prstGeom prst="rect">
          <a:avLst/>
        </a:prstGeom>
      </xdr:spPr>
    </xdr:pic>
    <xdr:clientData/>
  </xdr:twoCellAnchor>
  <xdr:twoCellAnchor>
    <xdr:from>
      <xdr:col>0</xdr:col>
      <xdr:colOff>357188</xdr:colOff>
      <xdr:row>117</xdr:row>
      <xdr:rowOff>201613</xdr:rowOff>
    </xdr:from>
    <xdr:to>
      <xdr:col>0</xdr:col>
      <xdr:colOff>1400175</xdr:colOff>
      <xdr:row>117</xdr:row>
      <xdr:rowOff>1244600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3F0ADE9F-8C95-AE2F-665E-EDCBA6DB3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170813413"/>
          <a:ext cx="1042987" cy="1042987"/>
        </a:xfrm>
        <a:prstGeom prst="rect">
          <a:avLst/>
        </a:prstGeom>
      </xdr:spPr>
    </xdr:pic>
    <xdr:clientData/>
  </xdr:twoCellAnchor>
  <xdr:twoCellAnchor>
    <xdr:from>
      <xdr:col>0</xdr:col>
      <xdr:colOff>51006</xdr:colOff>
      <xdr:row>524</xdr:row>
      <xdr:rowOff>211138</xdr:rowOff>
    </xdr:from>
    <xdr:to>
      <xdr:col>0</xdr:col>
      <xdr:colOff>2604968</xdr:colOff>
      <xdr:row>527</xdr:row>
      <xdr:rowOff>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DD955FCE-D45F-5E6E-6587-8DD91585E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6" y="370752688"/>
          <a:ext cx="2553962" cy="1103312"/>
        </a:xfrm>
        <a:prstGeom prst="rect">
          <a:avLst/>
        </a:prstGeom>
      </xdr:spPr>
    </xdr:pic>
    <xdr:clientData/>
  </xdr:twoCellAnchor>
  <xdr:twoCellAnchor>
    <xdr:from>
      <xdr:col>0</xdr:col>
      <xdr:colOff>120810</xdr:colOff>
      <xdr:row>535</xdr:row>
      <xdr:rowOff>257355</xdr:rowOff>
    </xdr:from>
    <xdr:to>
      <xdr:col>0</xdr:col>
      <xdr:colOff>2620562</xdr:colOff>
      <xdr:row>537</xdr:row>
      <xdr:rowOff>180975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41CCFBF5-C881-0DC3-8C78-DAC060E4C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810" y="375618555"/>
          <a:ext cx="2499752" cy="79992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248</xdr:row>
      <xdr:rowOff>103572</xdr:rowOff>
    </xdr:from>
    <xdr:to>
      <xdr:col>0</xdr:col>
      <xdr:colOff>2710524</xdr:colOff>
      <xdr:row>249</xdr:row>
      <xdr:rowOff>381000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EF0E2BA8-02D5-16A4-DAB3-3801F624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9715722"/>
          <a:ext cx="2710524" cy="715578"/>
        </a:xfrm>
        <a:prstGeom prst="rect">
          <a:avLst/>
        </a:prstGeom>
      </xdr:spPr>
    </xdr:pic>
    <xdr:clientData/>
  </xdr:twoCellAnchor>
  <xdr:twoCellAnchor>
    <xdr:from>
      <xdr:col>0</xdr:col>
      <xdr:colOff>297695</xdr:colOff>
      <xdr:row>7</xdr:row>
      <xdr:rowOff>68256</xdr:rowOff>
    </xdr:from>
    <xdr:to>
      <xdr:col>0</xdr:col>
      <xdr:colOff>1495425</xdr:colOff>
      <xdr:row>7</xdr:row>
      <xdr:rowOff>1155794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40BE2730-AF72-EC9D-B1E1-6F98B4111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95" y="9326556"/>
          <a:ext cx="1197730" cy="1087538"/>
        </a:xfrm>
        <a:prstGeom prst="rect">
          <a:avLst/>
        </a:prstGeom>
      </xdr:spPr>
    </xdr:pic>
    <xdr:clientData/>
  </xdr:twoCellAnchor>
  <xdr:twoCellAnchor>
    <xdr:from>
      <xdr:col>0</xdr:col>
      <xdr:colOff>50503</xdr:colOff>
      <xdr:row>257</xdr:row>
      <xdr:rowOff>153988</xdr:rowOff>
    </xdr:from>
    <xdr:to>
      <xdr:col>0</xdr:col>
      <xdr:colOff>2591180</xdr:colOff>
      <xdr:row>260</xdr:row>
      <xdr:rowOff>28575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F319410C-AC6A-80C4-B911-94881FBDD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03" y="253709488"/>
          <a:ext cx="2540677" cy="1189037"/>
        </a:xfrm>
        <a:prstGeom prst="rect">
          <a:avLst/>
        </a:prstGeom>
      </xdr:spPr>
    </xdr:pic>
    <xdr:clientData/>
  </xdr:twoCellAnchor>
  <xdr:twoCellAnchor>
    <xdr:from>
      <xdr:col>0</xdr:col>
      <xdr:colOff>10053</xdr:colOff>
      <xdr:row>82</xdr:row>
      <xdr:rowOff>325444</xdr:rowOff>
    </xdr:from>
    <xdr:to>
      <xdr:col>0</xdr:col>
      <xdr:colOff>1886492</xdr:colOff>
      <xdr:row>82</xdr:row>
      <xdr:rowOff>1181100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B46A0D3B-0C7C-7CA0-0B6E-908E0C37D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3" y="119597494"/>
          <a:ext cx="1876439" cy="85565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268</xdr:row>
      <xdr:rowOff>134087</xdr:rowOff>
    </xdr:from>
    <xdr:to>
      <xdr:col>0</xdr:col>
      <xdr:colOff>2524953</xdr:colOff>
      <xdr:row>269</xdr:row>
      <xdr:rowOff>352424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5A660AA8-02A4-2969-8C07-C86D3CE10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8509237"/>
          <a:ext cx="2524953" cy="656487"/>
        </a:xfrm>
        <a:prstGeom prst="rect">
          <a:avLst/>
        </a:prstGeom>
      </xdr:spPr>
    </xdr:pic>
    <xdr:clientData/>
  </xdr:twoCellAnchor>
  <xdr:twoCellAnchor>
    <xdr:from>
      <xdr:col>0</xdr:col>
      <xdr:colOff>54135</xdr:colOff>
      <xdr:row>281</xdr:row>
      <xdr:rowOff>276956</xdr:rowOff>
    </xdr:from>
    <xdr:to>
      <xdr:col>0</xdr:col>
      <xdr:colOff>2652381</xdr:colOff>
      <xdr:row>283</xdr:row>
      <xdr:rowOff>76199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408721C8-C567-F7DC-6388-FA5AAD03F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35" y="264348056"/>
          <a:ext cx="2598246" cy="675543"/>
        </a:xfrm>
        <a:prstGeom prst="rect">
          <a:avLst/>
        </a:prstGeom>
      </xdr:spPr>
    </xdr:pic>
    <xdr:clientData/>
  </xdr:twoCellAnchor>
  <xdr:twoCellAnchor>
    <xdr:from>
      <xdr:col>0</xdr:col>
      <xdr:colOff>196537</xdr:colOff>
      <xdr:row>8</xdr:row>
      <xdr:rowOff>182563</xdr:rowOff>
    </xdr:from>
    <xdr:to>
      <xdr:col>0</xdr:col>
      <xdr:colOff>1584452</xdr:colOff>
      <xdr:row>8</xdr:row>
      <xdr:rowOff>1143000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764B9909-8EDD-C6AE-8E9A-F4EE8662A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537" y="10907713"/>
          <a:ext cx="1387915" cy="960437"/>
        </a:xfrm>
        <a:prstGeom prst="rect">
          <a:avLst/>
        </a:prstGeom>
      </xdr:spPr>
    </xdr:pic>
    <xdr:clientData/>
  </xdr:twoCellAnchor>
  <xdr:twoCellAnchor>
    <xdr:from>
      <xdr:col>0</xdr:col>
      <xdr:colOff>141688</xdr:colOff>
      <xdr:row>548</xdr:row>
      <xdr:rowOff>173044</xdr:rowOff>
    </xdr:from>
    <xdr:to>
      <xdr:col>0</xdr:col>
      <xdr:colOff>2719506</xdr:colOff>
      <xdr:row>550</xdr:row>
      <xdr:rowOff>400050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62FD11E6-C2CE-E764-E6A0-CD6026E9D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88" y="381230194"/>
          <a:ext cx="2577818" cy="1103306"/>
        </a:xfrm>
        <a:prstGeom prst="rect">
          <a:avLst/>
        </a:prstGeom>
      </xdr:spPr>
    </xdr:pic>
    <xdr:clientData/>
  </xdr:twoCellAnchor>
  <xdr:twoCellAnchor>
    <xdr:from>
      <xdr:col>0</xdr:col>
      <xdr:colOff>285056</xdr:colOff>
      <xdr:row>83</xdr:row>
      <xdr:rowOff>68263</xdr:rowOff>
    </xdr:from>
    <xdr:to>
      <xdr:col>0</xdr:col>
      <xdr:colOff>1527061</xdr:colOff>
      <xdr:row>83</xdr:row>
      <xdr:rowOff>1181100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D1FC847D-795F-C304-C35C-A5FD23140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056" y="120807163"/>
          <a:ext cx="1242005" cy="1112837"/>
        </a:xfrm>
        <a:prstGeom prst="rect">
          <a:avLst/>
        </a:prstGeom>
      </xdr:spPr>
    </xdr:pic>
    <xdr:clientData/>
  </xdr:twoCellAnchor>
  <xdr:twoCellAnchor>
    <xdr:from>
      <xdr:col>0</xdr:col>
      <xdr:colOff>35084</xdr:colOff>
      <xdr:row>84</xdr:row>
      <xdr:rowOff>308118</xdr:rowOff>
    </xdr:from>
    <xdr:to>
      <xdr:col>0</xdr:col>
      <xdr:colOff>1897602</xdr:colOff>
      <xdr:row>84</xdr:row>
      <xdr:rowOff>1038225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76821E2E-400A-8C2B-0143-3ED1A11D4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4" y="122513868"/>
          <a:ext cx="1862518" cy="730107"/>
        </a:xfrm>
        <a:prstGeom prst="rect">
          <a:avLst/>
        </a:prstGeom>
      </xdr:spPr>
    </xdr:pic>
    <xdr:clientData/>
  </xdr:twoCellAnchor>
  <xdr:twoCellAnchor>
    <xdr:from>
      <xdr:col>0</xdr:col>
      <xdr:colOff>26915</xdr:colOff>
      <xdr:row>118</xdr:row>
      <xdr:rowOff>296863</xdr:rowOff>
    </xdr:from>
    <xdr:to>
      <xdr:col>0</xdr:col>
      <xdr:colOff>1858365</xdr:colOff>
      <xdr:row>118</xdr:row>
      <xdr:rowOff>1095375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EEA04BA8-3E35-3D3C-DF09-80D6E5A4C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15" y="172375513"/>
          <a:ext cx="1831450" cy="798512"/>
        </a:xfrm>
        <a:prstGeom prst="rect">
          <a:avLst/>
        </a:prstGeom>
      </xdr:spPr>
    </xdr:pic>
    <xdr:clientData/>
  </xdr:twoCellAnchor>
  <xdr:twoCellAnchor>
    <xdr:from>
      <xdr:col>0</xdr:col>
      <xdr:colOff>216060</xdr:colOff>
      <xdr:row>289</xdr:row>
      <xdr:rowOff>115230</xdr:rowOff>
    </xdr:from>
    <xdr:to>
      <xdr:col>0</xdr:col>
      <xdr:colOff>1187292</xdr:colOff>
      <xdr:row>289</xdr:row>
      <xdr:rowOff>348326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98D80412-3720-17DC-18AD-724B85D0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060" y="268567830"/>
          <a:ext cx="971232" cy="23309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294</xdr:row>
      <xdr:rowOff>249206</xdr:rowOff>
    </xdr:from>
    <xdr:to>
      <xdr:col>0</xdr:col>
      <xdr:colOff>2554440</xdr:colOff>
      <xdr:row>296</xdr:row>
      <xdr:rowOff>333375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FD9DD6D1-7708-D1BB-72C4-AA6B9C27D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0016256"/>
          <a:ext cx="2554440" cy="960469"/>
        </a:xfrm>
        <a:prstGeom prst="rect">
          <a:avLst/>
        </a:prstGeom>
      </xdr:spPr>
    </xdr:pic>
    <xdr:clientData/>
  </xdr:twoCellAnchor>
  <xdr:twoCellAnchor>
    <xdr:from>
      <xdr:col>0</xdr:col>
      <xdr:colOff>130333</xdr:colOff>
      <xdr:row>301</xdr:row>
      <xdr:rowOff>411138</xdr:rowOff>
    </xdr:from>
    <xdr:to>
      <xdr:col>0</xdr:col>
      <xdr:colOff>2634090</xdr:colOff>
      <xdr:row>304</xdr:row>
      <xdr:rowOff>38100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BDED89F5-EA5D-A5A8-42A1-DB9D962B0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33" y="273245238"/>
          <a:ext cx="2503757" cy="941412"/>
        </a:xfrm>
        <a:prstGeom prst="rect">
          <a:avLst/>
        </a:prstGeom>
      </xdr:spPr>
    </xdr:pic>
    <xdr:clientData/>
  </xdr:twoCellAnchor>
  <xdr:twoCellAnchor>
    <xdr:from>
      <xdr:col>0</xdr:col>
      <xdr:colOff>161623</xdr:colOff>
      <xdr:row>9</xdr:row>
      <xdr:rowOff>249238</xdr:rowOff>
    </xdr:from>
    <xdr:to>
      <xdr:col>0</xdr:col>
      <xdr:colOff>1665428</xdr:colOff>
      <xdr:row>9</xdr:row>
      <xdr:rowOff>1133475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57802CE4-0FC2-E0E4-6D63-9E0317BFB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23" y="12441238"/>
          <a:ext cx="1503805" cy="884237"/>
        </a:xfrm>
        <a:prstGeom prst="rect">
          <a:avLst/>
        </a:prstGeom>
      </xdr:spPr>
    </xdr:pic>
    <xdr:clientData/>
  </xdr:twoCellAnchor>
  <xdr:twoCellAnchor>
    <xdr:from>
      <xdr:col>0</xdr:col>
      <xdr:colOff>6508</xdr:colOff>
      <xdr:row>311</xdr:row>
      <xdr:rowOff>47054</xdr:rowOff>
    </xdr:from>
    <xdr:to>
      <xdr:col>0</xdr:col>
      <xdr:colOff>2698747</xdr:colOff>
      <xdr:row>313</xdr:row>
      <xdr:rowOff>247650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8185722A-5DAF-3EC3-4A5F-9F6E345BD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" y="277262654"/>
          <a:ext cx="2692239" cy="1076896"/>
        </a:xfrm>
        <a:prstGeom prst="rect">
          <a:avLst/>
        </a:prstGeom>
      </xdr:spPr>
    </xdr:pic>
    <xdr:clientData/>
  </xdr:twoCellAnchor>
  <xdr:twoCellAnchor>
    <xdr:from>
      <xdr:col>0</xdr:col>
      <xdr:colOff>259595</xdr:colOff>
      <xdr:row>10</xdr:row>
      <xdr:rowOff>115888</xdr:rowOff>
    </xdr:from>
    <xdr:to>
      <xdr:col>0</xdr:col>
      <xdr:colOff>1317346</xdr:colOff>
      <xdr:row>10</xdr:row>
      <xdr:rowOff>1076325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FDDFA585-71F8-0030-31BA-9C194349D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95" y="13774738"/>
          <a:ext cx="1057751" cy="960437"/>
        </a:xfrm>
        <a:prstGeom prst="rect">
          <a:avLst/>
        </a:prstGeom>
      </xdr:spPr>
    </xdr:pic>
    <xdr:clientData/>
  </xdr:twoCellAnchor>
  <xdr:twoCellAnchor>
    <xdr:from>
      <xdr:col>0</xdr:col>
      <xdr:colOff>291204</xdr:colOff>
      <xdr:row>11</xdr:row>
      <xdr:rowOff>106363</xdr:rowOff>
    </xdr:from>
    <xdr:to>
      <xdr:col>0</xdr:col>
      <xdr:colOff>1466850</xdr:colOff>
      <xdr:row>11</xdr:row>
      <xdr:rowOff>1187956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32ABA83E-25EE-5EAE-2C0B-07D002AC6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204" y="15232063"/>
          <a:ext cx="1175646" cy="1081593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119</xdr:row>
      <xdr:rowOff>298586</xdr:rowOff>
    </xdr:from>
    <xdr:to>
      <xdr:col>0</xdr:col>
      <xdr:colOff>1952625</xdr:colOff>
      <xdr:row>119</xdr:row>
      <xdr:rowOff>1034145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688DF484-5C6A-35BD-2788-5F6C06B0B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73844086"/>
          <a:ext cx="1876425" cy="735559"/>
        </a:xfrm>
        <a:prstGeom prst="rect">
          <a:avLst/>
        </a:prstGeom>
      </xdr:spPr>
    </xdr:pic>
    <xdr:clientData/>
  </xdr:twoCellAnchor>
  <xdr:twoCellAnchor>
    <xdr:from>
      <xdr:col>0</xdr:col>
      <xdr:colOff>16035</xdr:colOff>
      <xdr:row>558</xdr:row>
      <xdr:rowOff>192620</xdr:rowOff>
    </xdr:from>
    <xdr:to>
      <xdr:col>0</xdr:col>
      <xdr:colOff>2601573</xdr:colOff>
      <xdr:row>560</xdr:row>
      <xdr:rowOff>133349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ACCDE970-3B39-BEF1-607C-EEC872CD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5" y="385631270"/>
          <a:ext cx="2585538" cy="817029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569</xdr:row>
      <xdr:rowOff>255786</xdr:rowOff>
    </xdr:from>
    <xdr:to>
      <xdr:col>0</xdr:col>
      <xdr:colOff>2667001</xdr:colOff>
      <xdr:row>571</xdr:row>
      <xdr:rowOff>115273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66ADE9D9-C94E-BAA9-A8B9-2E450D8C1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1" y="390514086"/>
          <a:ext cx="2590800" cy="735787"/>
        </a:xfrm>
        <a:prstGeom prst="rect">
          <a:avLst/>
        </a:prstGeom>
      </xdr:spPr>
    </xdr:pic>
    <xdr:clientData/>
  </xdr:twoCellAnchor>
  <xdr:twoCellAnchor>
    <xdr:from>
      <xdr:col>0</xdr:col>
      <xdr:colOff>84065</xdr:colOff>
      <xdr:row>120</xdr:row>
      <xdr:rowOff>249238</xdr:rowOff>
    </xdr:from>
    <xdr:to>
      <xdr:col>0</xdr:col>
      <xdr:colOff>1893669</xdr:colOff>
      <xdr:row>120</xdr:row>
      <xdr:rowOff>1038225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8CA77EB8-028A-B55E-E69A-9276CE15B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65" y="175261588"/>
          <a:ext cx="1809604" cy="7889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318</xdr:row>
      <xdr:rowOff>211138</xdr:rowOff>
    </xdr:from>
    <xdr:to>
      <xdr:col>0</xdr:col>
      <xdr:colOff>2635106</xdr:colOff>
      <xdr:row>321</xdr:row>
      <xdr:rowOff>66675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1D0AA5FC-AC0F-EB51-8028-E81B57AAB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0493788"/>
          <a:ext cx="2635106" cy="1169987"/>
        </a:xfrm>
        <a:prstGeom prst="rect">
          <a:avLst/>
        </a:prstGeom>
      </xdr:spPr>
    </xdr:pic>
    <xdr:clientData/>
  </xdr:twoCellAnchor>
  <xdr:twoCellAnchor>
    <xdr:from>
      <xdr:col>0</xdr:col>
      <xdr:colOff>199206</xdr:colOff>
      <xdr:row>85</xdr:row>
      <xdr:rowOff>268288</xdr:rowOff>
    </xdr:from>
    <xdr:to>
      <xdr:col>0</xdr:col>
      <xdr:colOff>1656121</xdr:colOff>
      <xdr:row>85</xdr:row>
      <xdr:rowOff>1171575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97A67F65-F90D-B976-BF58-FE79114E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206" y="123940888"/>
          <a:ext cx="1456915" cy="903287"/>
        </a:xfrm>
        <a:prstGeom prst="rect">
          <a:avLst/>
        </a:prstGeom>
      </xdr:spPr>
    </xdr:pic>
    <xdr:clientData/>
  </xdr:twoCellAnchor>
  <xdr:twoCellAnchor>
    <xdr:from>
      <xdr:col>0</xdr:col>
      <xdr:colOff>29509</xdr:colOff>
      <xdr:row>12</xdr:row>
      <xdr:rowOff>315925</xdr:rowOff>
    </xdr:from>
    <xdr:to>
      <xdr:col>0</xdr:col>
      <xdr:colOff>1767061</xdr:colOff>
      <xdr:row>12</xdr:row>
      <xdr:rowOff>1143000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AD1510D6-2539-BE93-A740-ECB63BF1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9" y="16908475"/>
          <a:ext cx="1737552" cy="8270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326</xdr:row>
      <xdr:rowOff>68263</xdr:rowOff>
    </xdr:from>
    <xdr:to>
      <xdr:col>0</xdr:col>
      <xdr:colOff>2735979</xdr:colOff>
      <xdr:row>328</xdr:row>
      <xdr:rowOff>428625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5F060D6F-2AA1-3D70-A103-33147BBEF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856113"/>
          <a:ext cx="2735979" cy="1236662"/>
        </a:xfrm>
        <a:prstGeom prst="rect">
          <a:avLst/>
        </a:prstGeom>
      </xdr:spPr>
    </xdr:pic>
    <xdr:clientData/>
  </xdr:twoCellAnchor>
  <xdr:twoCellAnchor>
    <xdr:from>
      <xdr:col>0</xdr:col>
      <xdr:colOff>63659</xdr:colOff>
      <xdr:row>172</xdr:row>
      <xdr:rowOff>192621</xdr:rowOff>
    </xdr:from>
    <xdr:to>
      <xdr:col>0</xdr:col>
      <xdr:colOff>2498484</xdr:colOff>
      <xdr:row>174</xdr:row>
      <xdr:rowOff>85725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EBD77119-7B10-8459-D587-B3B92E38A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9" y="216505371"/>
          <a:ext cx="2434825" cy="769404"/>
        </a:xfrm>
        <a:prstGeom prst="rect">
          <a:avLst/>
        </a:prstGeom>
      </xdr:spPr>
    </xdr:pic>
    <xdr:clientData/>
  </xdr:twoCellAnchor>
  <xdr:twoCellAnchor>
    <xdr:from>
      <xdr:col>0</xdr:col>
      <xdr:colOff>300038</xdr:colOff>
      <xdr:row>56</xdr:row>
      <xdr:rowOff>39700</xdr:rowOff>
    </xdr:from>
    <xdr:to>
      <xdr:col>0</xdr:col>
      <xdr:colOff>1447800</xdr:colOff>
      <xdr:row>56</xdr:row>
      <xdr:rowOff>1187462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78C7A5AB-DFAB-1D11-BBF2-933E77740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8" y="81173650"/>
          <a:ext cx="1147762" cy="11477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121</xdr:row>
      <xdr:rowOff>560214</xdr:rowOff>
    </xdr:from>
    <xdr:to>
      <xdr:col>0</xdr:col>
      <xdr:colOff>1857520</xdr:colOff>
      <xdr:row>121</xdr:row>
      <xdr:rowOff>1162050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BF1C4867-0A97-C086-D6DC-11BA32DBD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39414"/>
          <a:ext cx="1857520" cy="601836"/>
        </a:xfrm>
        <a:prstGeom prst="rect">
          <a:avLst/>
        </a:prstGeom>
      </xdr:spPr>
    </xdr:pic>
    <xdr:clientData/>
  </xdr:twoCellAnchor>
  <xdr:twoCellAnchor>
    <xdr:from>
      <xdr:col>0</xdr:col>
      <xdr:colOff>142055</xdr:colOff>
      <xdr:row>57</xdr:row>
      <xdr:rowOff>134938</xdr:rowOff>
    </xdr:from>
    <xdr:to>
      <xdr:col>0</xdr:col>
      <xdr:colOff>1654620</xdr:colOff>
      <xdr:row>57</xdr:row>
      <xdr:rowOff>1000125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CA6AB53C-1CD3-E96D-D812-9650F0C5F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5" y="82735738"/>
          <a:ext cx="1512565" cy="865187"/>
        </a:xfrm>
        <a:prstGeom prst="rect">
          <a:avLst/>
        </a:prstGeom>
      </xdr:spPr>
    </xdr:pic>
    <xdr:clientData/>
  </xdr:twoCellAnchor>
  <xdr:twoCellAnchor>
    <xdr:from>
      <xdr:col>0</xdr:col>
      <xdr:colOff>177934</xdr:colOff>
      <xdr:row>122</xdr:row>
      <xdr:rowOff>144463</xdr:rowOff>
    </xdr:from>
    <xdr:to>
      <xdr:col>0</xdr:col>
      <xdr:colOff>1550458</xdr:colOff>
      <xdr:row>122</xdr:row>
      <xdr:rowOff>1066800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662B9D99-B527-853D-ADB8-03821DD8D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34" y="178090513"/>
          <a:ext cx="1372524" cy="922337"/>
        </a:xfrm>
        <a:prstGeom prst="rect">
          <a:avLst/>
        </a:prstGeom>
      </xdr:spPr>
    </xdr:pic>
    <xdr:clientData/>
  </xdr:twoCellAnchor>
  <xdr:twoCellAnchor>
    <xdr:from>
      <xdr:col>0</xdr:col>
      <xdr:colOff>105709</xdr:colOff>
      <xdr:row>86</xdr:row>
      <xdr:rowOff>220675</xdr:rowOff>
    </xdr:from>
    <xdr:to>
      <xdr:col>0</xdr:col>
      <xdr:colOff>1763219</xdr:colOff>
      <xdr:row>86</xdr:row>
      <xdr:rowOff>1009650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D33F71EF-F73C-AF2B-D801-29997EAAC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09" y="125360125"/>
          <a:ext cx="1657510" cy="788975"/>
        </a:xfrm>
        <a:prstGeom prst="rect">
          <a:avLst/>
        </a:prstGeom>
      </xdr:spPr>
    </xdr:pic>
    <xdr:clientData/>
  </xdr:twoCellAnchor>
  <xdr:twoCellAnchor>
    <xdr:from>
      <xdr:col>0</xdr:col>
      <xdr:colOff>347445</xdr:colOff>
      <xdr:row>13</xdr:row>
      <xdr:rowOff>153988</xdr:rowOff>
    </xdr:from>
    <xdr:to>
      <xdr:col>0</xdr:col>
      <xdr:colOff>1514474</xdr:colOff>
      <xdr:row>13</xdr:row>
      <xdr:rowOff>1180973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4AE951EA-136F-DB2F-0C21-131FFC746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445" y="18213388"/>
          <a:ext cx="1167029" cy="1026985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335</xdr:row>
      <xdr:rowOff>103014</xdr:rowOff>
    </xdr:from>
    <xdr:to>
      <xdr:col>0</xdr:col>
      <xdr:colOff>2669497</xdr:colOff>
      <xdr:row>337</xdr:row>
      <xdr:rowOff>76200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28442DF0-82A9-5975-C63F-00F152DC8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7834214"/>
          <a:ext cx="2621872" cy="849486"/>
        </a:xfrm>
        <a:prstGeom prst="rect">
          <a:avLst/>
        </a:prstGeom>
      </xdr:spPr>
    </xdr:pic>
    <xdr:clientData/>
  </xdr:twoCellAnchor>
  <xdr:twoCellAnchor>
    <xdr:from>
      <xdr:col>0</xdr:col>
      <xdr:colOff>117178</xdr:colOff>
      <xdr:row>87</xdr:row>
      <xdr:rowOff>249250</xdr:rowOff>
    </xdr:from>
    <xdr:to>
      <xdr:col>0</xdr:col>
      <xdr:colOff>1762317</xdr:colOff>
      <xdr:row>87</xdr:row>
      <xdr:rowOff>1019175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27D38264-8451-1E8E-E398-B9EB3CED3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78" y="126855550"/>
          <a:ext cx="1645139" cy="769925"/>
        </a:xfrm>
        <a:prstGeom prst="rect">
          <a:avLst/>
        </a:prstGeom>
      </xdr:spPr>
    </xdr:pic>
    <xdr:clientData/>
  </xdr:twoCellAnchor>
  <xdr:twoCellAnchor>
    <xdr:from>
      <xdr:col>0</xdr:col>
      <xdr:colOff>165443</xdr:colOff>
      <xdr:row>14</xdr:row>
      <xdr:rowOff>182563</xdr:rowOff>
    </xdr:from>
    <xdr:to>
      <xdr:col>0</xdr:col>
      <xdr:colOff>1770636</xdr:colOff>
      <xdr:row>14</xdr:row>
      <xdr:rowOff>1190625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5B7D7FD4-C8F6-ABA4-AF60-42822AF3C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43" y="19708813"/>
          <a:ext cx="1605193" cy="1008062"/>
        </a:xfrm>
        <a:prstGeom prst="rect">
          <a:avLst/>
        </a:prstGeom>
      </xdr:spPr>
    </xdr:pic>
    <xdr:clientData/>
  </xdr:twoCellAnchor>
  <xdr:twoCellAnchor>
    <xdr:from>
      <xdr:col>0</xdr:col>
      <xdr:colOff>237680</xdr:colOff>
      <xdr:row>628</xdr:row>
      <xdr:rowOff>287338</xdr:rowOff>
    </xdr:from>
    <xdr:to>
      <xdr:col>0</xdr:col>
      <xdr:colOff>2160363</xdr:colOff>
      <xdr:row>632</xdr:row>
      <xdr:rowOff>19050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77544FB1-90AA-0567-86A8-9EFF9DF6E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680" y="416396488"/>
          <a:ext cx="1922683" cy="1484312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343</xdr:row>
      <xdr:rowOff>41584</xdr:rowOff>
    </xdr:from>
    <xdr:to>
      <xdr:col>0</xdr:col>
      <xdr:colOff>2705100</xdr:colOff>
      <xdr:row>345</xdr:row>
      <xdr:rowOff>150321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12C52753-0F64-8501-A99F-484890EBB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291277984"/>
          <a:ext cx="2647950" cy="985037"/>
        </a:xfrm>
        <a:prstGeom prst="rect">
          <a:avLst/>
        </a:prstGeom>
      </xdr:spPr>
    </xdr:pic>
    <xdr:clientData/>
  </xdr:twoCellAnchor>
  <xdr:twoCellAnchor>
    <xdr:from>
      <xdr:col>0</xdr:col>
      <xdr:colOff>297695</xdr:colOff>
      <xdr:row>15</xdr:row>
      <xdr:rowOff>115875</xdr:rowOff>
    </xdr:from>
    <xdr:to>
      <xdr:col>0</xdr:col>
      <xdr:colOff>1390650</xdr:colOff>
      <xdr:row>15</xdr:row>
      <xdr:rowOff>1108277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C2199FFF-E291-235E-E16F-F60AE4F0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695" y="21108975"/>
          <a:ext cx="1092955" cy="99240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576</xdr:row>
      <xdr:rowOff>87313</xdr:rowOff>
    </xdr:from>
    <xdr:to>
      <xdr:col>0</xdr:col>
      <xdr:colOff>2647712</xdr:colOff>
      <xdr:row>578</xdr:row>
      <xdr:rowOff>323850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26F52634-5B6A-3DDA-FED9-DCE6BAEB4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393412663"/>
          <a:ext cx="2600087" cy="1112837"/>
        </a:xfrm>
        <a:prstGeom prst="rect">
          <a:avLst/>
        </a:prstGeom>
      </xdr:spPr>
    </xdr:pic>
    <xdr:clientData/>
  </xdr:twoCellAnchor>
  <xdr:twoCellAnchor>
    <xdr:from>
      <xdr:col>0</xdr:col>
      <xdr:colOff>259595</xdr:colOff>
      <xdr:row>16</xdr:row>
      <xdr:rowOff>115900</xdr:rowOff>
    </xdr:from>
    <xdr:to>
      <xdr:col>0</xdr:col>
      <xdr:colOff>1466850</xdr:colOff>
      <xdr:row>16</xdr:row>
      <xdr:rowOff>1212087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34E522CD-2B36-251E-F1C9-65C08D25A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95" y="22575850"/>
          <a:ext cx="1207255" cy="1096187"/>
        </a:xfrm>
        <a:prstGeom prst="rect">
          <a:avLst/>
        </a:prstGeom>
      </xdr:spPr>
    </xdr:pic>
    <xdr:clientData/>
  </xdr:twoCellAnchor>
  <xdr:twoCellAnchor>
    <xdr:from>
      <xdr:col>0</xdr:col>
      <xdr:colOff>54368</xdr:colOff>
      <xdr:row>123</xdr:row>
      <xdr:rowOff>230188</xdr:rowOff>
    </xdr:from>
    <xdr:to>
      <xdr:col>0</xdr:col>
      <xdr:colOff>1878761</xdr:colOff>
      <xdr:row>123</xdr:row>
      <xdr:rowOff>1171575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48AEA2DF-805A-AA82-9ACA-83D4ABB02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68" y="179643088"/>
          <a:ext cx="1824393" cy="941387"/>
        </a:xfrm>
        <a:prstGeom prst="rect">
          <a:avLst/>
        </a:prstGeom>
      </xdr:spPr>
    </xdr:pic>
    <xdr:clientData/>
  </xdr:twoCellAnchor>
  <xdr:twoCellAnchor>
    <xdr:from>
      <xdr:col>0</xdr:col>
      <xdr:colOff>63659</xdr:colOff>
      <xdr:row>177</xdr:row>
      <xdr:rowOff>310803</xdr:rowOff>
    </xdr:from>
    <xdr:to>
      <xdr:col>0</xdr:col>
      <xdr:colOff>2425422</xdr:colOff>
      <xdr:row>179</xdr:row>
      <xdr:rowOff>161925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C353CB98-6676-3163-1798-EFE80FFE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9" y="218814303"/>
          <a:ext cx="2361763" cy="727422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193625</xdr:rowOff>
    </xdr:from>
    <xdr:to>
      <xdr:col>0</xdr:col>
      <xdr:colOff>1982028</xdr:colOff>
      <xdr:row>88</xdr:row>
      <xdr:rowOff>990600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F27B4DDB-EE5D-DE09-5005-E4581FEBF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28266775"/>
          <a:ext cx="1934403" cy="796975"/>
        </a:xfrm>
        <a:prstGeom prst="rect">
          <a:avLst/>
        </a:prstGeom>
      </xdr:spPr>
    </xdr:pic>
    <xdr:clientData/>
  </xdr:twoCellAnchor>
  <xdr:twoCellAnchor>
    <xdr:from>
      <xdr:col>0</xdr:col>
      <xdr:colOff>63659</xdr:colOff>
      <xdr:row>89</xdr:row>
      <xdr:rowOff>207031</xdr:rowOff>
    </xdr:from>
    <xdr:to>
      <xdr:col>0</xdr:col>
      <xdr:colOff>1979606</xdr:colOff>
      <xdr:row>89</xdr:row>
      <xdr:rowOff>981074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46DB73AC-BDA4-8881-4FDB-026AF6912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9" y="129747031"/>
          <a:ext cx="1915947" cy="774043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350</xdr:row>
      <xdr:rowOff>262161</xdr:rowOff>
    </xdr:from>
    <xdr:to>
      <xdr:col>0</xdr:col>
      <xdr:colOff>2638425</xdr:colOff>
      <xdr:row>351</xdr:row>
      <xdr:rowOff>373260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6EA1F793-026F-19E3-51BE-0693D8376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4565611"/>
          <a:ext cx="2590800" cy="549249"/>
        </a:xfrm>
        <a:prstGeom prst="rect">
          <a:avLst/>
        </a:prstGeom>
      </xdr:spPr>
    </xdr:pic>
    <xdr:clientData/>
  </xdr:twoCellAnchor>
  <xdr:twoCellAnchor>
    <xdr:from>
      <xdr:col>0</xdr:col>
      <xdr:colOff>107516</xdr:colOff>
      <xdr:row>58</xdr:row>
      <xdr:rowOff>230188</xdr:rowOff>
    </xdr:from>
    <xdr:to>
      <xdr:col>0</xdr:col>
      <xdr:colOff>1727487</xdr:colOff>
      <xdr:row>58</xdr:row>
      <xdr:rowOff>942975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8F606A89-88BD-BF17-15CA-DE736AD99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16" y="84297838"/>
          <a:ext cx="1619971" cy="712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582</xdr:row>
      <xdr:rowOff>382600</xdr:rowOff>
    </xdr:from>
    <xdr:to>
      <xdr:col>0</xdr:col>
      <xdr:colOff>2529148</xdr:colOff>
      <xdr:row>585</xdr:row>
      <xdr:rowOff>180975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30EB71AB-32A4-DB6C-8DF5-834FF577F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336850"/>
          <a:ext cx="2529148" cy="1112825"/>
        </a:xfrm>
        <a:prstGeom prst="rect">
          <a:avLst/>
        </a:prstGeom>
      </xdr:spPr>
    </xdr:pic>
    <xdr:clientData/>
  </xdr:twoCellAnchor>
  <xdr:twoCellAnchor>
    <xdr:from>
      <xdr:col>0</xdr:col>
      <xdr:colOff>139859</xdr:colOff>
      <xdr:row>185</xdr:row>
      <xdr:rowOff>51495</xdr:rowOff>
    </xdr:from>
    <xdr:to>
      <xdr:col>0</xdr:col>
      <xdr:colOff>2279934</xdr:colOff>
      <xdr:row>186</xdr:row>
      <xdr:rowOff>323850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65FF34BE-5299-4D94-51A1-B32744338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59" y="222060195"/>
          <a:ext cx="2140075" cy="710505"/>
        </a:xfrm>
        <a:prstGeom prst="rect">
          <a:avLst/>
        </a:prstGeom>
      </xdr:spPr>
    </xdr:pic>
    <xdr:clientData/>
  </xdr:twoCellAnchor>
  <xdr:twoCellAnchor>
    <xdr:from>
      <xdr:col>0</xdr:col>
      <xdr:colOff>306191</xdr:colOff>
      <xdr:row>17</xdr:row>
      <xdr:rowOff>115888</xdr:rowOff>
    </xdr:from>
    <xdr:to>
      <xdr:col>0</xdr:col>
      <xdr:colOff>1421303</xdr:colOff>
      <xdr:row>17</xdr:row>
      <xdr:rowOff>1123950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D69B610F-5A92-E641-1234-A2D082F2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91" y="24042688"/>
          <a:ext cx="1115112" cy="1008062"/>
        </a:xfrm>
        <a:prstGeom prst="rect">
          <a:avLst/>
        </a:prstGeom>
      </xdr:spPr>
    </xdr:pic>
    <xdr:clientData/>
  </xdr:twoCellAnchor>
  <xdr:twoCellAnchor>
    <xdr:from>
      <xdr:col>0</xdr:col>
      <xdr:colOff>200679</xdr:colOff>
      <xdr:row>18</xdr:row>
      <xdr:rowOff>201613</xdr:rowOff>
    </xdr:from>
    <xdr:to>
      <xdr:col>0</xdr:col>
      <xdr:colOff>1557058</xdr:colOff>
      <xdr:row>18</xdr:row>
      <xdr:rowOff>1123950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4498F0CC-2954-6C63-45DD-E1B1A1BA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79" y="25595263"/>
          <a:ext cx="1356379" cy="922337"/>
        </a:xfrm>
        <a:prstGeom prst="rect">
          <a:avLst/>
        </a:prstGeom>
      </xdr:spPr>
    </xdr:pic>
    <xdr:clientData/>
  </xdr:twoCellAnchor>
  <xdr:twoCellAnchor>
    <xdr:from>
      <xdr:col>0</xdr:col>
      <xdr:colOff>225583</xdr:colOff>
      <xdr:row>191</xdr:row>
      <xdr:rowOff>68362</xdr:rowOff>
    </xdr:from>
    <xdr:to>
      <xdr:col>0</xdr:col>
      <xdr:colOff>2655822</xdr:colOff>
      <xdr:row>192</xdr:row>
      <xdr:rowOff>19050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AFAC4C6A-30A2-E19F-3B14-8BC129FA0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583" y="224705962"/>
          <a:ext cx="2430239" cy="388838"/>
        </a:xfrm>
        <a:prstGeom prst="rect">
          <a:avLst/>
        </a:prstGeom>
      </xdr:spPr>
    </xdr:pic>
    <xdr:clientData/>
  </xdr:twoCellAnchor>
  <xdr:twoCellAnchor>
    <xdr:from>
      <xdr:col>0</xdr:col>
      <xdr:colOff>155919</xdr:colOff>
      <xdr:row>19</xdr:row>
      <xdr:rowOff>211138</xdr:rowOff>
    </xdr:from>
    <xdr:to>
      <xdr:col>0</xdr:col>
      <xdr:colOff>1639775</xdr:colOff>
      <xdr:row>19</xdr:row>
      <xdr:rowOff>1143000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E97EA554-542F-9AC2-08F1-C5FBAE82E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19" y="27071638"/>
          <a:ext cx="1483856" cy="931862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357</xdr:row>
      <xdr:rowOff>102456</xdr:rowOff>
    </xdr:from>
    <xdr:to>
      <xdr:col>0</xdr:col>
      <xdr:colOff>2713521</xdr:colOff>
      <xdr:row>359</xdr:row>
      <xdr:rowOff>257175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xmlns="" id="{910D7A0D-614C-20EE-CDD3-4E212FD3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297472956"/>
          <a:ext cx="2684946" cy="10310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363</xdr:row>
      <xdr:rowOff>156083</xdr:rowOff>
    </xdr:from>
    <xdr:to>
      <xdr:col>0</xdr:col>
      <xdr:colOff>2668441</xdr:colOff>
      <xdr:row>365</xdr:row>
      <xdr:rowOff>219075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xmlns="" id="{FFEBAB1F-13F6-889E-8E54-C2D6DA80A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0155483"/>
          <a:ext cx="2668441" cy="939292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370</xdr:row>
      <xdr:rowOff>399033</xdr:rowOff>
    </xdr:from>
    <xdr:to>
      <xdr:col>0</xdr:col>
      <xdr:colOff>2676525</xdr:colOff>
      <xdr:row>372</xdr:row>
      <xdr:rowOff>154889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xmlns="" id="{905BD984-8AB5-9A60-FFE2-F1918C1A0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03465483"/>
          <a:ext cx="2590800" cy="63215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376</xdr:row>
      <xdr:rowOff>153988</xdr:rowOff>
    </xdr:from>
    <xdr:to>
      <xdr:col>0</xdr:col>
      <xdr:colOff>2732073</xdr:colOff>
      <xdr:row>379</xdr:row>
      <xdr:rowOff>104775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xmlns="" id="{E1B2ADF3-C9C3-2328-B027-61A9985EA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05849338"/>
          <a:ext cx="2703498" cy="1265237"/>
        </a:xfrm>
        <a:prstGeom prst="rect">
          <a:avLst/>
        </a:prstGeom>
      </xdr:spPr>
    </xdr:pic>
    <xdr:clientData/>
  </xdr:twoCellAnchor>
  <xdr:twoCellAnchor>
    <xdr:from>
      <xdr:col>0</xdr:col>
      <xdr:colOff>82708</xdr:colOff>
      <xdr:row>383</xdr:row>
      <xdr:rowOff>66303</xdr:rowOff>
    </xdr:from>
    <xdr:to>
      <xdr:col>0</xdr:col>
      <xdr:colOff>2640399</xdr:colOff>
      <xdr:row>385</xdr:row>
      <xdr:rowOff>161925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xmlns="" id="{404C9780-E142-1AEB-D94D-37AE5BAA1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8" y="308828703"/>
          <a:ext cx="2557691" cy="971922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392</xdr:row>
      <xdr:rowOff>147489</xdr:rowOff>
    </xdr:from>
    <xdr:to>
      <xdr:col>0</xdr:col>
      <xdr:colOff>2695575</xdr:colOff>
      <xdr:row>393</xdr:row>
      <xdr:rowOff>364622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xmlns="" id="{8D8CB9FF-FE32-DB65-E665-2920F1249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12853239"/>
          <a:ext cx="2600325" cy="655283"/>
        </a:xfrm>
        <a:prstGeom prst="rect">
          <a:avLst/>
        </a:prstGeom>
      </xdr:spPr>
    </xdr:pic>
    <xdr:clientData/>
  </xdr:twoCellAnchor>
  <xdr:twoCellAnchor>
    <xdr:from>
      <xdr:col>0</xdr:col>
      <xdr:colOff>219074</xdr:colOff>
      <xdr:row>399</xdr:row>
      <xdr:rowOff>363538</xdr:rowOff>
    </xdr:from>
    <xdr:to>
      <xdr:col>0</xdr:col>
      <xdr:colOff>2651051</xdr:colOff>
      <xdr:row>402</xdr:row>
      <xdr:rowOff>342900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xmlns="" id="{54E87F18-EBA1-64FF-6154-3C33F6F39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4" y="316136338"/>
          <a:ext cx="2431977" cy="1293812"/>
        </a:xfrm>
        <a:prstGeom prst="rect">
          <a:avLst/>
        </a:prstGeom>
      </xdr:spPr>
    </xdr:pic>
    <xdr:clientData/>
  </xdr:twoCellAnchor>
  <xdr:twoCellAnchor>
    <xdr:from>
      <xdr:col>0</xdr:col>
      <xdr:colOff>166179</xdr:colOff>
      <xdr:row>20</xdr:row>
      <xdr:rowOff>182563</xdr:rowOff>
    </xdr:from>
    <xdr:to>
      <xdr:col>0</xdr:col>
      <xdr:colOff>1595447</xdr:colOff>
      <xdr:row>20</xdr:row>
      <xdr:rowOff>1057275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xmlns="" id="{DFFAC3B8-9221-95BF-4E58-ABA489D77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" y="28509913"/>
          <a:ext cx="1429268" cy="874712"/>
        </a:xfrm>
        <a:prstGeom prst="rect">
          <a:avLst/>
        </a:prstGeom>
      </xdr:spPr>
    </xdr:pic>
    <xdr:clientData/>
  </xdr:twoCellAnchor>
  <xdr:twoCellAnchor>
    <xdr:from>
      <xdr:col>0</xdr:col>
      <xdr:colOff>101760</xdr:colOff>
      <xdr:row>592</xdr:row>
      <xdr:rowOff>194195</xdr:rowOff>
    </xdr:from>
    <xdr:to>
      <xdr:col>0</xdr:col>
      <xdr:colOff>2607806</xdr:colOff>
      <xdr:row>594</xdr:row>
      <xdr:rowOff>200024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xmlns="" id="{46C7F9B2-1064-6332-E82D-91DE5AC3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60" y="400529945"/>
          <a:ext cx="2506046" cy="882129"/>
        </a:xfrm>
        <a:prstGeom prst="rect">
          <a:avLst/>
        </a:prstGeom>
      </xdr:spPr>
    </xdr:pic>
    <xdr:clientData/>
  </xdr:twoCellAnchor>
  <xdr:twoCellAnchor>
    <xdr:from>
      <xdr:col>0</xdr:col>
      <xdr:colOff>257528</xdr:colOff>
      <xdr:row>21</xdr:row>
      <xdr:rowOff>96838</xdr:rowOff>
    </xdr:from>
    <xdr:to>
      <xdr:col>0</xdr:col>
      <xdr:colOff>1409346</xdr:colOff>
      <xdr:row>21</xdr:row>
      <xdr:rowOff>1133475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xmlns="" id="{9C6DAA3A-DA5A-ABD1-8CA2-DE2C7C728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28" y="29891038"/>
          <a:ext cx="1151818" cy="1036637"/>
        </a:xfrm>
        <a:prstGeom prst="rect">
          <a:avLst/>
        </a:prstGeom>
      </xdr:spPr>
    </xdr:pic>
    <xdr:clientData/>
  </xdr:twoCellAnchor>
  <xdr:twoCellAnchor>
    <xdr:from>
      <xdr:col>0</xdr:col>
      <xdr:colOff>63659</xdr:colOff>
      <xdr:row>408</xdr:row>
      <xdr:rowOff>59258</xdr:rowOff>
    </xdr:from>
    <xdr:to>
      <xdr:col>0</xdr:col>
      <xdr:colOff>2709522</xdr:colOff>
      <xdr:row>410</xdr:row>
      <xdr:rowOff>19050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xmlns="" id="{10D913D0-8D96-60F4-E335-AA1318F71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59" y="319775408"/>
          <a:ext cx="2645863" cy="836092"/>
        </a:xfrm>
        <a:prstGeom prst="rect">
          <a:avLst/>
        </a:prstGeom>
      </xdr:spPr>
    </xdr:pic>
    <xdr:clientData/>
  </xdr:twoCellAnchor>
  <xdr:twoCellAnchor>
    <xdr:from>
      <xdr:col>0</xdr:col>
      <xdr:colOff>128382</xdr:colOff>
      <xdr:row>22</xdr:row>
      <xdr:rowOff>296863</xdr:rowOff>
    </xdr:from>
    <xdr:to>
      <xdr:col>0</xdr:col>
      <xdr:colOff>1857375</xdr:colOff>
      <xdr:row>22</xdr:row>
      <xdr:rowOff>1092200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xmlns="" id="{DADB0615-D01E-F4E0-B61E-47DCD981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82" y="31557913"/>
          <a:ext cx="1728993" cy="795337"/>
        </a:xfrm>
        <a:prstGeom prst="rect">
          <a:avLst/>
        </a:prstGeom>
      </xdr:spPr>
    </xdr:pic>
    <xdr:clientData/>
  </xdr:twoCellAnchor>
  <xdr:twoCellAnchor>
    <xdr:from>
      <xdr:col>0</xdr:col>
      <xdr:colOff>249040</xdr:colOff>
      <xdr:row>23</xdr:row>
      <xdr:rowOff>125413</xdr:rowOff>
    </xdr:from>
    <xdr:to>
      <xdr:col>0</xdr:col>
      <xdr:colOff>1469517</xdr:colOff>
      <xdr:row>23</xdr:row>
      <xdr:rowOff>1228725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xmlns="" id="{D85DD2ED-0AA8-99D0-084F-85105AAE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40" y="32853313"/>
          <a:ext cx="1220477" cy="1103312"/>
        </a:xfrm>
        <a:prstGeom prst="rect">
          <a:avLst/>
        </a:prstGeom>
      </xdr:spPr>
    </xdr:pic>
    <xdr:clientData/>
  </xdr:twoCellAnchor>
  <xdr:twoCellAnchor>
    <xdr:from>
      <xdr:col>0</xdr:col>
      <xdr:colOff>126173</xdr:colOff>
      <xdr:row>124</xdr:row>
      <xdr:rowOff>134938</xdr:rowOff>
    </xdr:from>
    <xdr:to>
      <xdr:col>0</xdr:col>
      <xdr:colOff>1809811</xdr:colOff>
      <xdr:row>124</xdr:row>
      <xdr:rowOff>1219200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xmlns="" id="{4631F579-08A2-98AD-1553-DF71CFF4F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73" y="181014688"/>
          <a:ext cx="1683638" cy="1084262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414</xdr:row>
      <xdr:rowOff>421779</xdr:rowOff>
    </xdr:from>
    <xdr:to>
      <xdr:col>0</xdr:col>
      <xdr:colOff>2613974</xdr:colOff>
      <xdr:row>416</xdr:row>
      <xdr:rowOff>200025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xmlns="" id="{1F025210-3EEC-1B78-BE3C-AC2852404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22766829"/>
          <a:ext cx="2556824" cy="654546"/>
        </a:xfrm>
        <a:prstGeom prst="rect">
          <a:avLst/>
        </a:prstGeom>
      </xdr:spPr>
    </xdr:pic>
    <xdr:clientData/>
  </xdr:twoCellAnchor>
  <xdr:twoCellAnchor>
    <xdr:from>
      <xdr:col>0</xdr:col>
      <xdr:colOff>75970</xdr:colOff>
      <xdr:row>90</xdr:row>
      <xdr:rowOff>153988</xdr:rowOff>
    </xdr:from>
    <xdr:to>
      <xdr:col>0</xdr:col>
      <xdr:colOff>1839502</xdr:colOff>
      <xdr:row>90</xdr:row>
      <xdr:rowOff>1028700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xmlns="" id="{75019820-1EAF-951D-3193-542339EDD3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70" y="131160838"/>
          <a:ext cx="1763532" cy="874712"/>
        </a:xfrm>
        <a:prstGeom prst="rect">
          <a:avLst/>
        </a:prstGeom>
      </xdr:spPr>
    </xdr:pic>
    <xdr:clientData/>
  </xdr:twoCellAnchor>
  <xdr:twoCellAnchor>
    <xdr:from>
      <xdr:col>0</xdr:col>
      <xdr:colOff>63669</xdr:colOff>
      <xdr:row>24</xdr:row>
      <xdr:rowOff>268288</xdr:rowOff>
    </xdr:from>
    <xdr:to>
      <xdr:col>0</xdr:col>
      <xdr:colOff>1756400</xdr:colOff>
      <xdr:row>24</xdr:row>
      <xdr:rowOff>1162050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xmlns="" id="{AAD9546C-8BB7-0BAF-A647-1CAF09C9F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69" y="34463038"/>
          <a:ext cx="1692731" cy="893762"/>
        </a:xfrm>
        <a:prstGeom prst="rect">
          <a:avLst/>
        </a:prstGeom>
      </xdr:spPr>
    </xdr:pic>
    <xdr:clientData/>
  </xdr:twoCellAnchor>
  <xdr:twoCellAnchor>
    <xdr:from>
      <xdr:col>0</xdr:col>
      <xdr:colOff>259161</xdr:colOff>
      <xdr:row>91</xdr:row>
      <xdr:rowOff>173038</xdr:rowOff>
    </xdr:from>
    <xdr:to>
      <xdr:col>0</xdr:col>
      <xdr:colOff>1744830</xdr:colOff>
      <xdr:row>91</xdr:row>
      <xdr:rowOff>1076325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xmlns="" id="{64494AC2-27C0-E40E-7A62-73D687010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161" y="132646738"/>
          <a:ext cx="1485669" cy="903287"/>
        </a:xfrm>
        <a:prstGeom prst="rect">
          <a:avLst/>
        </a:prstGeom>
      </xdr:spPr>
    </xdr:pic>
    <xdr:clientData/>
  </xdr:twoCellAnchor>
  <xdr:twoCellAnchor>
    <xdr:from>
      <xdr:col>0</xdr:col>
      <xdr:colOff>192816</xdr:colOff>
      <xdr:row>424</xdr:row>
      <xdr:rowOff>173038</xdr:rowOff>
    </xdr:from>
    <xdr:to>
      <xdr:col>0</xdr:col>
      <xdr:colOff>2512258</xdr:colOff>
      <xdr:row>426</xdr:row>
      <xdr:rowOff>428625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xmlns="" id="{C1E5873E-FEE6-F57D-9252-3C16FFD6C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16" y="326899588"/>
          <a:ext cx="2319442" cy="1131887"/>
        </a:xfrm>
        <a:prstGeom prst="rect">
          <a:avLst/>
        </a:prstGeom>
      </xdr:spPr>
    </xdr:pic>
    <xdr:clientData/>
  </xdr:twoCellAnchor>
  <xdr:twoCellAnchor>
    <xdr:from>
      <xdr:col>0</xdr:col>
      <xdr:colOff>25560</xdr:colOff>
      <xdr:row>434</xdr:row>
      <xdr:rowOff>174</xdr:rowOff>
    </xdr:from>
    <xdr:to>
      <xdr:col>0</xdr:col>
      <xdr:colOff>2406268</xdr:colOff>
      <xdr:row>435</xdr:row>
      <xdr:rowOff>323850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xmlns="" id="{DB80283B-4738-2393-261B-7E9D5BE2B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60" y="331108224"/>
          <a:ext cx="2380708" cy="761826"/>
        </a:xfrm>
        <a:prstGeom prst="rect">
          <a:avLst/>
        </a:prstGeom>
      </xdr:spPr>
    </xdr:pic>
    <xdr:clientData/>
  </xdr:twoCellAnchor>
  <xdr:twoCellAnchor>
    <xdr:from>
      <xdr:col>0</xdr:col>
      <xdr:colOff>240545</xdr:colOff>
      <xdr:row>25</xdr:row>
      <xdr:rowOff>106363</xdr:rowOff>
    </xdr:from>
    <xdr:to>
      <xdr:col>0</xdr:col>
      <xdr:colOff>1434667</xdr:colOff>
      <xdr:row>25</xdr:row>
      <xdr:rowOff>1190625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xmlns="" id="{9BF3C7AE-1E94-FA56-0DB5-A958A9B14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45" y="35767963"/>
          <a:ext cx="1194122" cy="1084262"/>
        </a:xfrm>
        <a:prstGeom prst="rect">
          <a:avLst/>
        </a:prstGeom>
      </xdr:spPr>
    </xdr:pic>
    <xdr:clientData/>
  </xdr:twoCellAnchor>
  <xdr:twoCellAnchor>
    <xdr:from>
      <xdr:col>0</xdr:col>
      <xdr:colOff>275531</xdr:colOff>
      <xdr:row>26</xdr:row>
      <xdr:rowOff>134938</xdr:rowOff>
    </xdr:from>
    <xdr:to>
      <xdr:col>0</xdr:col>
      <xdr:colOff>1294294</xdr:colOff>
      <xdr:row>26</xdr:row>
      <xdr:rowOff>1047750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xmlns="" id="{6EF684E1-8099-54D6-47BC-A45C0E670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531" y="37263388"/>
          <a:ext cx="1018763" cy="912812"/>
        </a:xfrm>
        <a:prstGeom prst="rect">
          <a:avLst/>
        </a:prstGeom>
      </xdr:spPr>
    </xdr:pic>
    <xdr:clientData/>
  </xdr:twoCellAnchor>
  <xdr:twoCellAnchor>
    <xdr:from>
      <xdr:col>0</xdr:col>
      <xdr:colOff>240545</xdr:colOff>
      <xdr:row>27</xdr:row>
      <xdr:rowOff>220663</xdr:rowOff>
    </xdr:from>
    <xdr:to>
      <xdr:col>0</xdr:col>
      <xdr:colOff>1308786</xdr:colOff>
      <xdr:row>27</xdr:row>
      <xdr:rowOff>1190625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xmlns="" id="{B5429840-AF3B-1687-672F-A7EAE805B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45" y="38815963"/>
          <a:ext cx="1068241" cy="969962"/>
        </a:xfrm>
        <a:prstGeom prst="rect">
          <a:avLst/>
        </a:prstGeom>
      </xdr:spPr>
    </xdr:pic>
    <xdr:clientData/>
  </xdr:twoCellAnchor>
  <xdr:twoCellAnchor>
    <xdr:from>
      <xdr:col>0</xdr:col>
      <xdr:colOff>399053</xdr:colOff>
      <xdr:row>633</xdr:row>
      <xdr:rowOff>163513</xdr:rowOff>
    </xdr:from>
    <xdr:to>
      <xdr:col>0</xdr:col>
      <xdr:colOff>1697045</xdr:colOff>
      <xdr:row>635</xdr:row>
      <xdr:rowOff>361950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xmlns="" id="{0A2752BB-1AA1-08F7-895C-DB62374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3" y="418463413"/>
          <a:ext cx="1297992" cy="1074737"/>
        </a:xfrm>
        <a:prstGeom prst="rect">
          <a:avLst/>
        </a:prstGeom>
      </xdr:spPr>
    </xdr:pic>
    <xdr:clientData/>
  </xdr:twoCellAnchor>
  <xdr:twoCellAnchor>
    <xdr:from>
      <xdr:col>0</xdr:col>
      <xdr:colOff>82709</xdr:colOff>
      <xdr:row>194</xdr:row>
      <xdr:rowOff>109586</xdr:rowOff>
    </xdr:from>
    <xdr:to>
      <xdr:col>0</xdr:col>
      <xdr:colOff>2566384</xdr:colOff>
      <xdr:row>195</xdr:row>
      <xdr:rowOff>247649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xmlns="" id="{AE90B3BA-D9BB-C2CD-906C-A517F9EEE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9" y="226061636"/>
          <a:ext cx="2483675" cy="576213"/>
        </a:xfrm>
        <a:prstGeom prst="rect">
          <a:avLst/>
        </a:prstGeom>
      </xdr:spPr>
    </xdr:pic>
    <xdr:clientData/>
  </xdr:twoCellAnchor>
  <xdr:twoCellAnchor>
    <xdr:from>
      <xdr:col>0</xdr:col>
      <xdr:colOff>63660</xdr:colOff>
      <xdr:row>198</xdr:row>
      <xdr:rowOff>306734</xdr:rowOff>
    </xdr:from>
    <xdr:to>
      <xdr:col>0</xdr:col>
      <xdr:colOff>2552544</xdr:colOff>
      <xdr:row>200</xdr:row>
      <xdr:rowOff>266699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xmlns="" id="{DB30F600-0F2A-6322-57A7-B649B48351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60" y="228011384"/>
          <a:ext cx="2488884" cy="836265"/>
        </a:xfrm>
        <a:prstGeom prst="rect">
          <a:avLst/>
        </a:prstGeom>
      </xdr:spPr>
    </xdr:pic>
    <xdr:clientData/>
  </xdr:twoCellAnchor>
  <xdr:twoCellAnchor>
    <xdr:from>
      <xdr:col>0</xdr:col>
      <xdr:colOff>127486</xdr:colOff>
      <xdr:row>28</xdr:row>
      <xdr:rowOff>258763</xdr:rowOff>
    </xdr:from>
    <xdr:to>
      <xdr:col>0</xdr:col>
      <xdr:colOff>1569680</xdr:colOff>
      <xdr:row>28</xdr:row>
      <xdr:rowOff>1314450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xmlns="" id="{521CA8CA-5D15-A537-4D4D-286732102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86" y="40320913"/>
          <a:ext cx="1442194" cy="1055687"/>
        </a:xfrm>
        <a:prstGeom prst="rect">
          <a:avLst/>
        </a:prstGeom>
      </xdr:spPr>
    </xdr:pic>
    <xdr:clientData/>
  </xdr:twoCellAnchor>
  <xdr:twoCellAnchor>
    <xdr:from>
      <xdr:col>0</xdr:col>
      <xdr:colOff>278645</xdr:colOff>
      <xdr:row>29</xdr:row>
      <xdr:rowOff>239713</xdr:rowOff>
    </xdr:from>
    <xdr:to>
      <xdr:col>0</xdr:col>
      <xdr:colOff>1367866</xdr:colOff>
      <xdr:row>29</xdr:row>
      <xdr:rowOff>1228725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xmlns="" id="{97B537A0-3044-124E-ABF5-A0AEAF86C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45" y="41768713"/>
          <a:ext cx="1089221" cy="989012"/>
        </a:xfrm>
        <a:prstGeom prst="rect">
          <a:avLst/>
        </a:prstGeom>
      </xdr:spPr>
    </xdr:pic>
    <xdr:clientData/>
  </xdr:twoCellAnchor>
  <xdr:twoCellAnchor>
    <xdr:from>
      <xdr:col>0</xdr:col>
      <xdr:colOff>103516</xdr:colOff>
      <xdr:row>203</xdr:row>
      <xdr:rowOff>420688</xdr:rowOff>
    </xdr:from>
    <xdr:to>
      <xdr:col>0</xdr:col>
      <xdr:colOff>2402766</xdr:colOff>
      <xdr:row>206</xdr:row>
      <xdr:rowOff>219075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xmlns="" id="{8D1DB537-ACC3-3314-FF25-CD6370454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6" y="230316088"/>
          <a:ext cx="2299250" cy="1112837"/>
        </a:xfrm>
        <a:prstGeom prst="rect">
          <a:avLst/>
        </a:prstGeom>
      </xdr:spPr>
    </xdr:pic>
    <xdr:clientData/>
  </xdr:twoCellAnchor>
  <xdr:twoCellAnchor>
    <xdr:from>
      <xdr:col>0</xdr:col>
      <xdr:colOff>319088</xdr:colOff>
      <xdr:row>636</xdr:row>
      <xdr:rowOff>163513</xdr:rowOff>
    </xdr:from>
    <xdr:to>
      <xdr:col>0</xdr:col>
      <xdr:colOff>1670050</xdr:colOff>
      <xdr:row>637</xdr:row>
      <xdr:rowOff>657225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xmlns="" id="{A4940446-B13F-A5F2-6CEC-B9A9A45D9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419777863"/>
          <a:ext cx="1350962" cy="1350962"/>
        </a:xfrm>
        <a:prstGeom prst="rect">
          <a:avLst/>
        </a:prstGeom>
      </xdr:spPr>
    </xdr:pic>
    <xdr:clientData/>
  </xdr:twoCellAnchor>
  <xdr:twoCellAnchor>
    <xdr:from>
      <xdr:col>0</xdr:col>
      <xdr:colOff>189680</xdr:colOff>
      <xdr:row>661</xdr:row>
      <xdr:rowOff>134962</xdr:rowOff>
    </xdr:from>
    <xdr:to>
      <xdr:col>0</xdr:col>
      <xdr:colOff>1768811</xdr:colOff>
      <xdr:row>663</xdr:row>
      <xdr:rowOff>161925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xmlns="" id="{FDD89E88-A335-FDA8-57BB-5C5AD412E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680" y="439666087"/>
          <a:ext cx="1579131" cy="9032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92</xdr:row>
      <xdr:rowOff>182563</xdr:rowOff>
    </xdr:from>
    <xdr:to>
      <xdr:col>0</xdr:col>
      <xdr:colOff>1878541</xdr:colOff>
      <xdr:row>92</xdr:row>
      <xdr:rowOff>971550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xmlns="" id="{8004B0D0-D7F5-A3C6-6F8D-159032508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123113"/>
          <a:ext cx="1878541" cy="788987"/>
        </a:xfrm>
        <a:prstGeom prst="rect">
          <a:avLst/>
        </a:prstGeom>
      </xdr:spPr>
    </xdr:pic>
    <xdr:clientData/>
  </xdr:twoCellAnchor>
  <xdr:twoCellAnchor>
    <xdr:from>
      <xdr:col>0</xdr:col>
      <xdr:colOff>300038</xdr:colOff>
      <xdr:row>125</xdr:row>
      <xdr:rowOff>68263</xdr:rowOff>
    </xdr:from>
    <xdr:to>
      <xdr:col>0</xdr:col>
      <xdr:colOff>1527175</xdr:colOff>
      <xdr:row>125</xdr:row>
      <xdr:rowOff>1295400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xmlns="" id="{BBC420AB-263E-2BF5-BF9F-0169A3DF9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8" y="182414863"/>
          <a:ext cx="1227137" cy="1227137"/>
        </a:xfrm>
        <a:prstGeom prst="rect">
          <a:avLst/>
        </a:prstGeom>
      </xdr:spPr>
    </xdr:pic>
    <xdr:clientData/>
  </xdr:twoCellAnchor>
  <xdr:twoCellAnchor>
    <xdr:from>
      <xdr:col>0</xdr:col>
      <xdr:colOff>158280</xdr:colOff>
      <xdr:row>59</xdr:row>
      <xdr:rowOff>182563</xdr:rowOff>
    </xdr:from>
    <xdr:to>
      <xdr:col>0</xdr:col>
      <xdr:colOff>1742840</xdr:colOff>
      <xdr:row>59</xdr:row>
      <xdr:rowOff>1038225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xmlns="" id="{142CC68B-E0F1-608F-ABBB-D3EF3321C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80" y="85717063"/>
          <a:ext cx="1584560" cy="855662"/>
        </a:xfrm>
        <a:prstGeom prst="rect">
          <a:avLst/>
        </a:prstGeom>
      </xdr:spPr>
    </xdr:pic>
    <xdr:clientData/>
  </xdr:twoCellAnchor>
  <xdr:twoCellAnchor>
    <xdr:from>
      <xdr:col>0</xdr:col>
      <xdr:colOff>438503</xdr:colOff>
      <xdr:row>30</xdr:row>
      <xdr:rowOff>239713</xdr:rowOff>
    </xdr:from>
    <xdr:to>
      <xdr:col>0</xdr:col>
      <xdr:colOff>1552575</xdr:colOff>
      <xdr:row>30</xdr:row>
      <xdr:rowOff>1242379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xmlns="" id="{972021EF-686B-0A36-17E4-E4031FD4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03" y="43235563"/>
          <a:ext cx="1114072" cy="1002666"/>
        </a:xfrm>
        <a:prstGeom prst="rect">
          <a:avLst/>
        </a:prstGeom>
      </xdr:spPr>
    </xdr:pic>
    <xdr:clientData/>
  </xdr:twoCellAnchor>
  <xdr:twoCellAnchor>
    <xdr:from>
      <xdr:col>0</xdr:col>
      <xdr:colOff>116423</xdr:colOff>
      <xdr:row>31</xdr:row>
      <xdr:rowOff>96838</xdr:rowOff>
    </xdr:from>
    <xdr:to>
      <xdr:col>0</xdr:col>
      <xdr:colOff>1658334</xdr:colOff>
      <xdr:row>31</xdr:row>
      <xdr:rowOff>1009650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xmlns="" id="{1F7416A6-396A-D95E-FC13-CBF7DF39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23" y="44559538"/>
          <a:ext cx="1541911" cy="912812"/>
        </a:xfrm>
        <a:prstGeom prst="rect">
          <a:avLst/>
        </a:prstGeom>
      </xdr:spPr>
    </xdr:pic>
    <xdr:clientData/>
  </xdr:twoCellAnchor>
  <xdr:twoCellAnchor>
    <xdr:from>
      <xdr:col>0</xdr:col>
      <xdr:colOff>202722</xdr:colOff>
      <xdr:row>32</xdr:row>
      <xdr:rowOff>211162</xdr:rowOff>
    </xdr:from>
    <xdr:to>
      <xdr:col>0</xdr:col>
      <xdr:colOff>1735196</xdr:colOff>
      <xdr:row>32</xdr:row>
      <xdr:rowOff>1228725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xmlns="" id="{3B4ECEF5-3DB9-A4A0-3FFC-280E37C9A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722" y="46140712"/>
          <a:ext cx="1532474" cy="1017563"/>
        </a:xfrm>
        <a:prstGeom prst="rect">
          <a:avLst/>
        </a:prstGeom>
      </xdr:spPr>
    </xdr:pic>
    <xdr:clientData/>
  </xdr:twoCellAnchor>
  <xdr:twoCellAnchor>
    <xdr:from>
      <xdr:col>0</xdr:col>
      <xdr:colOff>111286</xdr:colOff>
      <xdr:row>139</xdr:row>
      <xdr:rowOff>130026</xdr:rowOff>
    </xdr:from>
    <xdr:to>
      <xdr:col>0</xdr:col>
      <xdr:colOff>2400218</xdr:colOff>
      <xdr:row>140</xdr:row>
      <xdr:rowOff>361950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xmlns="" id="{CFA485A5-B636-BD5F-FDC5-708142017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86" y="201983826"/>
          <a:ext cx="2288932" cy="670074"/>
        </a:xfrm>
        <a:prstGeom prst="rect">
          <a:avLst/>
        </a:prstGeom>
      </xdr:spPr>
    </xdr:pic>
    <xdr:clientData/>
  </xdr:twoCellAnchor>
  <xdr:twoCellAnchor>
    <xdr:from>
      <xdr:col>0</xdr:col>
      <xdr:colOff>165666</xdr:colOff>
      <xdr:row>638</xdr:row>
      <xdr:rowOff>449263</xdr:rowOff>
    </xdr:from>
    <xdr:to>
      <xdr:col>0</xdr:col>
      <xdr:colOff>2143965</xdr:colOff>
      <xdr:row>640</xdr:row>
      <xdr:rowOff>342900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xmlns="" id="{8FD02E28-3246-4B83-2688-DE0EED1BA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666" y="421778113"/>
          <a:ext cx="1978299" cy="1550987"/>
        </a:xfrm>
        <a:prstGeom prst="rect">
          <a:avLst/>
        </a:prstGeom>
      </xdr:spPr>
    </xdr:pic>
    <xdr:clientData/>
  </xdr:twoCellAnchor>
  <xdr:twoCellAnchor>
    <xdr:from>
      <xdr:col>0</xdr:col>
      <xdr:colOff>328613</xdr:colOff>
      <xdr:row>126</xdr:row>
      <xdr:rowOff>144487</xdr:rowOff>
    </xdr:from>
    <xdr:to>
      <xdr:col>0</xdr:col>
      <xdr:colOff>1438275</xdr:colOff>
      <xdr:row>126</xdr:row>
      <xdr:rowOff>1254149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xmlns="" id="{B5603E53-A222-59FF-D779-A9BE60CB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3" y="183957937"/>
          <a:ext cx="1109662" cy="1109662"/>
        </a:xfrm>
        <a:prstGeom prst="rect">
          <a:avLst/>
        </a:prstGeom>
      </xdr:spPr>
    </xdr:pic>
    <xdr:clientData/>
  </xdr:twoCellAnchor>
  <xdr:twoCellAnchor>
    <xdr:from>
      <xdr:col>0</xdr:col>
      <xdr:colOff>158896</xdr:colOff>
      <xdr:row>440</xdr:row>
      <xdr:rowOff>87313</xdr:rowOff>
    </xdr:from>
    <xdr:to>
      <xdr:col>0</xdr:col>
      <xdr:colOff>2352015</xdr:colOff>
      <xdr:row>443</xdr:row>
      <xdr:rowOff>123825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xmlns="" id="{62C514D9-EB05-7913-F719-596DEA8F8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6" y="333824263"/>
          <a:ext cx="2193119" cy="1350962"/>
        </a:xfrm>
        <a:prstGeom prst="rect">
          <a:avLst/>
        </a:prstGeom>
      </xdr:spPr>
    </xdr:pic>
    <xdr:clientData/>
  </xdr:twoCellAnchor>
  <xdr:twoCellAnchor>
    <xdr:from>
      <xdr:col>0</xdr:col>
      <xdr:colOff>16033</xdr:colOff>
      <xdr:row>448</xdr:row>
      <xdr:rowOff>31254</xdr:rowOff>
    </xdr:from>
    <xdr:to>
      <xdr:col>0</xdr:col>
      <xdr:colOff>2552700</xdr:colOff>
      <xdr:row>449</xdr:row>
      <xdr:rowOff>242490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xmlns="" id="{66B40797-EE34-8DDA-0C26-F72B9BA5F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33" y="337273404"/>
          <a:ext cx="2536667" cy="649386"/>
        </a:xfrm>
        <a:prstGeom prst="rect">
          <a:avLst/>
        </a:prstGeom>
      </xdr:spPr>
    </xdr:pic>
    <xdr:clientData/>
  </xdr:twoCellAnchor>
  <xdr:twoCellAnchor>
    <xdr:from>
      <xdr:col>0</xdr:col>
      <xdr:colOff>25558</xdr:colOff>
      <xdr:row>146</xdr:row>
      <xdr:rowOff>223143</xdr:rowOff>
    </xdr:from>
    <xdr:to>
      <xdr:col>0</xdr:col>
      <xdr:colOff>2332715</xdr:colOff>
      <xdr:row>148</xdr:row>
      <xdr:rowOff>66675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xmlns="" id="{D3AA7E24-A099-8DCF-8161-16EA8D949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58" y="205143993"/>
          <a:ext cx="2307157" cy="719832"/>
        </a:xfrm>
        <a:prstGeom prst="rect">
          <a:avLst/>
        </a:prstGeom>
      </xdr:spPr>
    </xdr:pic>
    <xdr:clientData/>
  </xdr:twoCellAnchor>
  <xdr:twoCellAnchor>
    <xdr:from>
      <xdr:col>0</xdr:col>
      <xdr:colOff>232147</xdr:colOff>
      <xdr:row>664</xdr:row>
      <xdr:rowOff>192088</xdr:rowOff>
    </xdr:from>
    <xdr:to>
      <xdr:col>0</xdr:col>
      <xdr:colOff>2033587</xdr:colOff>
      <xdr:row>666</xdr:row>
      <xdr:rowOff>238125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xmlns="" id="{349634C2-63A5-013A-E812-F54B5F370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2147" y="441037663"/>
          <a:ext cx="1801440" cy="9223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153</xdr:row>
      <xdr:rowOff>10071</xdr:rowOff>
    </xdr:from>
    <xdr:to>
      <xdr:col>0</xdr:col>
      <xdr:colOff>2379300</xdr:colOff>
      <xdr:row>154</xdr:row>
      <xdr:rowOff>238125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xmlns="" id="{4EE318EC-D9FE-380E-BB16-3A41A8821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7997971"/>
          <a:ext cx="2379300" cy="666204"/>
        </a:xfrm>
        <a:prstGeom prst="rect">
          <a:avLst/>
        </a:prstGeom>
      </xdr:spPr>
    </xdr:pic>
    <xdr:clientData/>
  </xdr:twoCellAnchor>
  <xdr:twoCellAnchor>
    <xdr:from>
      <xdr:col>0</xdr:col>
      <xdr:colOff>467640</xdr:colOff>
      <xdr:row>653</xdr:row>
      <xdr:rowOff>87313</xdr:rowOff>
    </xdr:from>
    <xdr:to>
      <xdr:col>0</xdr:col>
      <xdr:colOff>1733549</xdr:colOff>
      <xdr:row>653</xdr:row>
      <xdr:rowOff>1105103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xmlns="" id="{5234FE46-4FCF-5D23-34E8-BE9B7C9F0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640" y="430226788"/>
          <a:ext cx="1265909" cy="1017790"/>
        </a:xfrm>
        <a:prstGeom prst="rect">
          <a:avLst/>
        </a:prstGeom>
      </xdr:spPr>
    </xdr:pic>
    <xdr:clientData/>
  </xdr:twoCellAnchor>
  <xdr:twoCellAnchor>
    <xdr:from>
      <xdr:col>0</xdr:col>
      <xdr:colOff>6508</xdr:colOff>
      <xdr:row>157</xdr:row>
      <xdr:rowOff>341164</xdr:rowOff>
    </xdr:from>
    <xdr:to>
      <xdr:col>0</xdr:col>
      <xdr:colOff>2334321</xdr:colOff>
      <xdr:row>159</xdr:row>
      <xdr:rowOff>219075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xmlns="" id="{8B63B204-F9C3-1EA0-22EA-2E8C60DBB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8" y="210081664"/>
          <a:ext cx="2327813" cy="7542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455</xdr:row>
      <xdr:rowOff>38844</xdr:rowOff>
    </xdr:from>
    <xdr:to>
      <xdr:col>0</xdr:col>
      <xdr:colOff>2561565</xdr:colOff>
      <xdr:row>456</xdr:row>
      <xdr:rowOff>266700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xmlns="" id="{FDD9F438-4A85-3DD8-EF4F-2F0D2C197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0348044"/>
          <a:ext cx="2561565" cy="666006"/>
        </a:xfrm>
        <a:prstGeom prst="rect">
          <a:avLst/>
        </a:prstGeom>
      </xdr:spPr>
    </xdr:pic>
    <xdr:clientData/>
  </xdr:twoCellAnchor>
  <xdr:twoCellAnchor>
    <xdr:from>
      <xdr:col>0</xdr:col>
      <xdr:colOff>319088</xdr:colOff>
      <xdr:row>460</xdr:row>
      <xdr:rowOff>249238</xdr:rowOff>
    </xdr:from>
    <xdr:to>
      <xdr:col>0</xdr:col>
      <xdr:colOff>2136775</xdr:colOff>
      <xdr:row>464</xdr:row>
      <xdr:rowOff>314325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xmlns="" id="{B7E1146C-272A-0D6B-8772-7DB8AA7FD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342749188"/>
          <a:ext cx="1817687" cy="1817687"/>
        </a:xfrm>
        <a:prstGeom prst="rect">
          <a:avLst/>
        </a:prstGeom>
      </xdr:spPr>
    </xdr:pic>
    <xdr:clientData/>
  </xdr:twoCellAnchor>
  <xdr:twoCellAnchor>
    <xdr:from>
      <xdr:col>0</xdr:col>
      <xdr:colOff>327354</xdr:colOff>
      <xdr:row>641</xdr:row>
      <xdr:rowOff>239713</xdr:rowOff>
    </xdr:from>
    <xdr:to>
      <xdr:col>0</xdr:col>
      <xdr:colOff>1920718</xdr:colOff>
      <xdr:row>644</xdr:row>
      <xdr:rowOff>219075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xmlns="" id="{4C852B54-1E9A-C93F-FD28-8DC14DAC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54" y="424054588"/>
          <a:ext cx="1593364" cy="1293812"/>
        </a:xfrm>
        <a:prstGeom prst="rect">
          <a:avLst/>
        </a:prstGeom>
      </xdr:spPr>
    </xdr:pic>
    <xdr:clientData/>
  </xdr:twoCellAnchor>
  <xdr:twoCellAnchor>
    <xdr:from>
      <xdr:col>0</xdr:col>
      <xdr:colOff>113041</xdr:colOff>
      <xdr:row>60</xdr:row>
      <xdr:rowOff>220663</xdr:rowOff>
    </xdr:from>
    <xdr:to>
      <xdr:col>0</xdr:col>
      <xdr:colOff>1723500</xdr:colOff>
      <xdr:row>60</xdr:row>
      <xdr:rowOff>1000125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xmlns="" id="{0A25B93F-80DF-80D1-4610-BB2272E4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41" y="87222013"/>
          <a:ext cx="1610459" cy="7794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239713</xdr:rowOff>
    </xdr:from>
    <xdr:to>
      <xdr:col>0</xdr:col>
      <xdr:colOff>1909748</xdr:colOff>
      <xdr:row>33</xdr:row>
      <xdr:rowOff>1133475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xmlns="" id="{0A693417-9E25-143D-92E0-A9284D6A7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7636113"/>
          <a:ext cx="1909748" cy="893762"/>
        </a:xfrm>
        <a:prstGeom prst="rect">
          <a:avLst/>
        </a:prstGeom>
      </xdr:spPr>
    </xdr:pic>
    <xdr:clientData/>
  </xdr:twoCellAnchor>
  <xdr:twoCellAnchor>
    <xdr:from>
      <xdr:col>0</xdr:col>
      <xdr:colOff>75970</xdr:colOff>
      <xdr:row>93</xdr:row>
      <xdr:rowOff>173038</xdr:rowOff>
    </xdr:from>
    <xdr:to>
      <xdr:col>0</xdr:col>
      <xdr:colOff>1801095</xdr:colOff>
      <xdr:row>93</xdr:row>
      <xdr:rowOff>1028700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xmlns="" id="{A575C902-B4E6-8E88-BEA3-6E852AF50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70" y="135580438"/>
          <a:ext cx="1725125" cy="855662"/>
        </a:xfrm>
        <a:prstGeom prst="rect">
          <a:avLst/>
        </a:prstGeom>
      </xdr:spPr>
    </xdr:pic>
    <xdr:clientData/>
  </xdr:twoCellAnchor>
  <xdr:twoCellAnchor>
    <xdr:from>
      <xdr:col>0</xdr:col>
      <xdr:colOff>55962</xdr:colOff>
      <xdr:row>598</xdr:row>
      <xdr:rowOff>373063</xdr:rowOff>
    </xdr:from>
    <xdr:to>
      <xdr:col>0</xdr:col>
      <xdr:colOff>2522521</xdr:colOff>
      <xdr:row>601</xdr:row>
      <xdr:rowOff>114300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xmlns="" id="{5167DCB6-D9E6-55FD-AC23-4BF3E14E4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62" y="403337713"/>
          <a:ext cx="2466559" cy="1055687"/>
        </a:xfrm>
        <a:prstGeom prst="rect">
          <a:avLst/>
        </a:prstGeom>
      </xdr:spPr>
    </xdr:pic>
    <xdr:clientData/>
  </xdr:twoCellAnchor>
  <xdr:twoCellAnchor>
    <xdr:from>
      <xdr:col>0</xdr:col>
      <xdr:colOff>82719</xdr:colOff>
      <xdr:row>668</xdr:row>
      <xdr:rowOff>144463</xdr:rowOff>
    </xdr:from>
    <xdr:to>
      <xdr:col>0</xdr:col>
      <xdr:colOff>2262523</xdr:colOff>
      <xdr:row>670</xdr:row>
      <xdr:rowOff>419100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xmlns="" id="{6F4F744C-BD3C-87ED-BA70-42AB8379A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19" y="442742638"/>
          <a:ext cx="2179804" cy="1150937"/>
        </a:xfrm>
        <a:prstGeom prst="rect">
          <a:avLst/>
        </a:prstGeom>
      </xdr:spPr>
    </xdr:pic>
    <xdr:clientData/>
  </xdr:twoCellAnchor>
  <xdr:twoCellAnchor>
    <xdr:from>
      <xdr:col>0</xdr:col>
      <xdr:colOff>308542</xdr:colOff>
      <xdr:row>61</xdr:row>
      <xdr:rowOff>201613</xdr:rowOff>
    </xdr:from>
    <xdr:to>
      <xdr:col>0</xdr:col>
      <xdr:colOff>1485900</xdr:colOff>
      <xdr:row>61</xdr:row>
      <xdr:rowOff>1124662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xmlns="" id="{65FAB441-180C-682C-6437-F85432424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542" y="88669813"/>
          <a:ext cx="1177358" cy="923049"/>
        </a:xfrm>
        <a:prstGeom prst="rect">
          <a:avLst/>
        </a:prstGeom>
      </xdr:spPr>
    </xdr:pic>
    <xdr:clientData/>
  </xdr:twoCellAnchor>
  <xdr:twoCellAnchor>
    <xdr:from>
      <xdr:col>0</xdr:col>
      <xdr:colOff>82709</xdr:colOff>
      <xdr:row>603</xdr:row>
      <xdr:rowOff>312564</xdr:rowOff>
    </xdr:from>
    <xdr:to>
      <xdr:col>0</xdr:col>
      <xdr:colOff>2410599</xdr:colOff>
      <xdr:row>605</xdr:row>
      <xdr:rowOff>190500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xmlns="" id="{BC1F2A14-F608-27EB-BAC7-53E68677D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09" y="405467964"/>
          <a:ext cx="2327890" cy="754236"/>
        </a:xfrm>
        <a:prstGeom prst="rect">
          <a:avLst/>
        </a:prstGeom>
      </xdr:spPr>
    </xdr:pic>
    <xdr:clientData/>
  </xdr:twoCellAnchor>
  <xdr:twoCellAnchor>
    <xdr:from>
      <xdr:col>0</xdr:col>
      <xdr:colOff>65416</xdr:colOff>
      <xdr:row>94</xdr:row>
      <xdr:rowOff>211138</xdr:rowOff>
    </xdr:from>
    <xdr:to>
      <xdr:col>0</xdr:col>
      <xdr:colOff>1774273</xdr:colOff>
      <xdr:row>94</xdr:row>
      <xdr:rowOff>1038225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xmlns="" id="{FFB7D18E-5417-03BE-D25E-0847F0AC6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16" y="137085388"/>
          <a:ext cx="1708857" cy="827087"/>
        </a:xfrm>
        <a:prstGeom prst="rect">
          <a:avLst/>
        </a:prstGeom>
      </xdr:spPr>
    </xdr:pic>
    <xdr:clientData/>
  </xdr:twoCellAnchor>
  <xdr:twoCellAnchor>
    <xdr:from>
      <xdr:col>0</xdr:col>
      <xdr:colOff>123523</xdr:colOff>
      <xdr:row>34</xdr:row>
      <xdr:rowOff>182563</xdr:rowOff>
    </xdr:from>
    <xdr:to>
      <xdr:col>0</xdr:col>
      <xdr:colOff>1740721</xdr:colOff>
      <xdr:row>34</xdr:row>
      <xdr:rowOff>1133475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xmlns="" id="{193A0A27-8C05-F941-4179-E327DD7E3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23" y="49045813"/>
          <a:ext cx="1617198" cy="950912"/>
        </a:xfrm>
        <a:prstGeom prst="rect">
          <a:avLst/>
        </a:prstGeom>
      </xdr:spPr>
    </xdr:pic>
    <xdr:clientData/>
  </xdr:twoCellAnchor>
  <xdr:twoCellAnchor>
    <xdr:from>
      <xdr:col>0</xdr:col>
      <xdr:colOff>247650</xdr:colOff>
      <xdr:row>672</xdr:row>
      <xdr:rowOff>106363</xdr:rowOff>
    </xdr:from>
    <xdr:to>
      <xdr:col>0</xdr:col>
      <xdr:colOff>1909750</xdr:colOff>
      <xdr:row>674</xdr:row>
      <xdr:rowOff>114300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xmlns="" id="{2771E69A-5EF1-61B7-4365-AC8A212C6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444457138"/>
          <a:ext cx="1662100" cy="884237"/>
        </a:xfrm>
        <a:prstGeom prst="rect">
          <a:avLst/>
        </a:prstGeom>
      </xdr:spPr>
    </xdr:pic>
    <xdr:clientData/>
  </xdr:twoCellAnchor>
  <xdr:twoCellAnchor>
    <xdr:from>
      <xdr:col>0</xdr:col>
      <xdr:colOff>166179</xdr:colOff>
      <xdr:row>35</xdr:row>
      <xdr:rowOff>249262</xdr:rowOff>
    </xdr:from>
    <xdr:to>
      <xdr:col>0</xdr:col>
      <xdr:colOff>1642099</xdr:colOff>
      <xdr:row>35</xdr:row>
      <xdr:rowOff>1152525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xmlns="" id="{63E7847C-829C-ED47-E9FD-7377760E1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79" y="50579362"/>
          <a:ext cx="1475920" cy="903263"/>
        </a:xfrm>
        <a:prstGeom prst="rect">
          <a:avLst/>
        </a:prstGeom>
      </xdr:spPr>
    </xdr:pic>
    <xdr:clientData/>
  </xdr:twoCellAnchor>
  <xdr:twoCellAnchor>
    <xdr:from>
      <xdr:col>0</xdr:col>
      <xdr:colOff>137980</xdr:colOff>
      <xdr:row>36</xdr:row>
      <xdr:rowOff>325438</xdr:rowOff>
    </xdr:from>
    <xdr:to>
      <xdr:col>0</xdr:col>
      <xdr:colOff>1880922</xdr:colOff>
      <xdr:row>36</xdr:row>
      <xdr:rowOff>1162050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xmlns="" id="{FED3A4BC-0609-1B3E-9E68-3989FAA07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80" y="52122388"/>
          <a:ext cx="1742942" cy="836612"/>
        </a:xfrm>
        <a:prstGeom prst="rect">
          <a:avLst/>
        </a:prstGeom>
      </xdr:spPr>
    </xdr:pic>
    <xdr:clientData/>
  </xdr:twoCellAnchor>
  <xdr:twoCellAnchor>
    <xdr:from>
      <xdr:col>0</xdr:col>
      <xdr:colOff>339414</xdr:colOff>
      <xdr:row>645</xdr:row>
      <xdr:rowOff>182563</xdr:rowOff>
    </xdr:from>
    <xdr:to>
      <xdr:col>0</xdr:col>
      <xdr:colOff>1981199</xdr:colOff>
      <xdr:row>648</xdr:row>
      <xdr:rowOff>214375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xmlns="" id="{7B7C55FB-A636-E594-CC13-E818FBD8B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9414" y="425750038"/>
          <a:ext cx="1641785" cy="1346262"/>
        </a:xfrm>
        <a:prstGeom prst="rect">
          <a:avLst/>
        </a:prstGeom>
      </xdr:spPr>
    </xdr:pic>
    <xdr:clientData/>
  </xdr:twoCellAnchor>
  <xdr:twoCellAnchor>
    <xdr:from>
      <xdr:col>0</xdr:col>
      <xdr:colOff>401441</xdr:colOff>
      <xdr:row>62</xdr:row>
      <xdr:rowOff>192088</xdr:rowOff>
    </xdr:from>
    <xdr:to>
      <xdr:col>0</xdr:col>
      <xdr:colOff>1476375</xdr:colOff>
      <xdr:row>62</xdr:row>
      <xdr:rowOff>1163829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xmlns="" id="{7BE282D0-21E0-9F94-4A81-17195B1F2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41" y="90127138"/>
          <a:ext cx="1074934" cy="971741"/>
        </a:xfrm>
        <a:prstGeom prst="rect">
          <a:avLst/>
        </a:prstGeom>
      </xdr:spPr>
    </xdr:pic>
    <xdr:clientData/>
  </xdr:twoCellAnchor>
  <xdr:twoCellAnchor>
    <xdr:from>
      <xdr:col>0</xdr:col>
      <xdr:colOff>208368</xdr:colOff>
      <xdr:row>37</xdr:row>
      <xdr:rowOff>173038</xdr:rowOff>
    </xdr:from>
    <xdr:to>
      <xdr:col>0</xdr:col>
      <xdr:colOff>1727764</xdr:colOff>
      <xdr:row>37</xdr:row>
      <xdr:rowOff>1200150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xmlns="" id="{5ADD9AFE-78A3-CA45-02BF-7F992B6F9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368" y="53436838"/>
          <a:ext cx="1519396" cy="1027112"/>
        </a:xfrm>
        <a:prstGeom prst="rect">
          <a:avLst/>
        </a:prstGeom>
      </xdr:spPr>
    </xdr:pic>
    <xdr:clientData/>
  </xdr:twoCellAnchor>
  <xdr:twoCellAnchor>
    <xdr:from>
      <xdr:col>0</xdr:col>
      <xdr:colOff>240545</xdr:colOff>
      <xdr:row>38</xdr:row>
      <xdr:rowOff>173038</xdr:rowOff>
    </xdr:from>
    <xdr:to>
      <xdr:col>0</xdr:col>
      <xdr:colOff>1382217</xdr:colOff>
      <xdr:row>38</xdr:row>
      <xdr:rowOff>1209675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xmlns="" id="{5527167F-4295-A6B8-53BD-85EA346B8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545" y="54903688"/>
          <a:ext cx="1141672" cy="1036637"/>
        </a:xfrm>
        <a:prstGeom prst="rect">
          <a:avLst/>
        </a:prstGeom>
      </xdr:spPr>
    </xdr:pic>
    <xdr:clientData/>
  </xdr:twoCellAnchor>
  <xdr:twoCellAnchor>
    <xdr:from>
      <xdr:col>0</xdr:col>
      <xdr:colOff>11311</xdr:colOff>
      <xdr:row>95</xdr:row>
      <xdr:rowOff>211138</xdr:rowOff>
    </xdr:from>
    <xdr:to>
      <xdr:col>0</xdr:col>
      <xdr:colOff>1921271</xdr:colOff>
      <xdr:row>95</xdr:row>
      <xdr:rowOff>1066800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xmlns="" id="{00CAF750-8059-1F8A-0F39-45B32F486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11" y="138552238"/>
          <a:ext cx="1909960" cy="855662"/>
        </a:xfrm>
        <a:prstGeom prst="rect">
          <a:avLst/>
        </a:prstGeom>
      </xdr:spPr>
    </xdr:pic>
    <xdr:clientData/>
  </xdr:twoCellAnchor>
  <xdr:twoCellAnchor>
    <xdr:from>
      <xdr:col>0</xdr:col>
      <xdr:colOff>40224</xdr:colOff>
      <xdr:row>39</xdr:row>
      <xdr:rowOff>287338</xdr:rowOff>
    </xdr:from>
    <xdr:to>
      <xdr:col>0</xdr:col>
      <xdr:colOff>1678672</xdr:colOff>
      <xdr:row>39</xdr:row>
      <xdr:rowOff>1257300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xmlns="" id="{4228F894-0C0B-2BA4-E202-888375B8D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24" y="56484838"/>
          <a:ext cx="1638448" cy="969962"/>
        </a:xfrm>
        <a:prstGeom prst="rect">
          <a:avLst/>
        </a:prstGeom>
      </xdr:spPr>
    </xdr:pic>
    <xdr:clientData/>
  </xdr:twoCellAnchor>
  <xdr:twoCellAnchor>
    <xdr:from>
      <xdr:col>0</xdr:col>
      <xdr:colOff>216328</xdr:colOff>
      <xdr:row>96</xdr:row>
      <xdr:rowOff>96838</xdr:rowOff>
    </xdr:from>
    <xdr:to>
      <xdr:col>0</xdr:col>
      <xdr:colOff>1543049</xdr:colOff>
      <xdr:row>96</xdr:row>
      <xdr:rowOff>1078611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xmlns="" id="{94853920-04DE-5A35-1DA9-1BCF1E33F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328" y="139904788"/>
          <a:ext cx="1326721" cy="981773"/>
        </a:xfrm>
        <a:prstGeom prst="rect">
          <a:avLst/>
        </a:prstGeom>
      </xdr:spPr>
    </xdr:pic>
    <xdr:clientData/>
  </xdr:twoCellAnchor>
  <xdr:twoCellAnchor>
    <xdr:from>
      <xdr:col>0</xdr:col>
      <xdr:colOff>176306</xdr:colOff>
      <xdr:row>97</xdr:row>
      <xdr:rowOff>211138</xdr:rowOff>
    </xdr:from>
    <xdr:to>
      <xdr:col>0</xdr:col>
      <xdr:colOff>1812696</xdr:colOff>
      <xdr:row>97</xdr:row>
      <xdr:rowOff>1114425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xmlns="" id="{5DB0D23E-4F7B-19F4-0C7F-20B2D55A6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6" y="141485938"/>
          <a:ext cx="1636390" cy="903287"/>
        </a:xfrm>
        <a:prstGeom prst="rect">
          <a:avLst/>
        </a:prstGeom>
      </xdr:spPr>
    </xdr:pic>
    <xdr:clientData/>
  </xdr:twoCellAnchor>
  <xdr:twoCellAnchor>
    <xdr:from>
      <xdr:col>0</xdr:col>
      <xdr:colOff>82035</xdr:colOff>
      <xdr:row>98</xdr:row>
      <xdr:rowOff>258763</xdr:rowOff>
    </xdr:from>
    <xdr:to>
      <xdr:col>0</xdr:col>
      <xdr:colOff>1627589</xdr:colOff>
      <xdr:row>98</xdr:row>
      <xdr:rowOff>1019175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xmlns="" id="{A9A3C2FA-B2EA-EA0B-5626-72B36237C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35" y="143000413"/>
          <a:ext cx="1545554" cy="760412"/>
        </a:xfrm>
        <a:prstGeom prst="rect">
          <a:avLst/>
        </a:prstGeom>
      </xdr:spPr>
    </xdr:pic>
    <xdr:clientData/>
  </xdr:twoCellAnchor>
  <xdr:twoCellAnchor>
    <xdr:from>
      <xdr:col>0</xdr:col>
      <xdr:colOff>54134</xdr:colOff>
      <xdr:row>163</xdr:row>
      <xdr:rowOff>82028</xdr:rowOff>
    </xdr:from>
    <xdr:to>
      <xdr:col>0</xdr:col>
      <xdr:colOff>2330498</xdr:colOff>
      <xdr:row>164</xdr:row>
      <xdr:rowOff>390525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xmlns="" id="{542B9826-3641-658B-1E6B-F5D4B69CD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34" y="212451428"/>
          <a:ext cx="2276364" cy="7466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616</xdr:row>
      <xdr:rowOff>259110</xdr:rowOff>
    </xdr:from>
    <xdr:to>
      <xdr:col>0</xdr:col>
      <xdr:colOff>2573928</xdr:colOff>
      <xdr:row>618</xdr:row>
      <xdr:rowOff>247650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xmlns="" id="{B2141D24-7B7E-510B-0527-41913313A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11110460"/>
          <a:ext cx="2573928" cy="864840"/>
        </a:xfrm>
        <a:prstGeom prst="rect">
          <a:avLst/>
        </a:prstGeom>
      </xdr:spPr>
    </xdr:pic>
    <xdr:clientData/>
  </xdr:twoCellAnchor>
  <xdr:twoCellAnchor>
    <xdr:from>
      <xdr:col>0</xdr:col>
      <xdr:colOff>185604</xdr:colOff>
      <xdr:row>654</xdr:row>
      <xdr:rowOff>344487</xdr:rowOff>
    </xdr:from>
    <xdr:to>
      <xdr:col>0</xdr:col>
      <xdr:colOff>2523859</xdr:colOff>
      <xdr:row>655</xdr:row>
      <xdr:rowOff>276224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xmlns="" id="{2A466CD6-C25D-9FB8-CEA8-7DDE1E54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04" y="431807937"/>
          <a:ext cx="2338255" cy="1131887"/>
        </a:xfrm>
        <a:prstGeom prst="rect">
          <a:avLst/>
        </a:prstGeom>
      </xdr:spPr>
    </xdr:pic>
    <xdr:clientData/>
  </xdr:twoCellAnchor>
  <xdr:twoCellAnchor>
    <xdr:from>
      <xdr:col>0</xdr:col>
      <xdr:colOff>251102</xdr:colOff>
      <xdr:row>40</xdr:row>
      <xdr:rowOff>258738</xdr:rowOff>
    </xdr:from>
    <xdr:to>
      <xdr:col>0</xdr:col>
      <xdr:colOff>1380139</xdr:colOff>
      <xdr:row>40</xdr:row>
      <xdr:rowOff>1247775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xmlns="" id="{2975CBA6-7DE1-F427-9509-BC3594005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02" y="57923088"/>
          <a:ext cx="1129037" cy="989037"/>
        </a:xfrm>
        <a:prstGeom prst="rect">
          <a:avLst/>
        </a:prstGeom>
      </xdr:spPr>
    </xdr:pic>
    <xdr:clientData/>
  </xdr:twoCellAnchor>
  <xdr:twoCellAnchor>
    <xdr:from>
      <xdr:col>0</xdr:col>
      <xdr:colOff>257528</xdr:colOff>
      <xdr:row>41</xdr:row>
      <xdr:rowOff>192088</xdr:rowOff>
    </xdr:from>
    <xdr:to>
      <xdr:col>0</xdr:col>
      <xdr:colOff>1409346</xdr:colOff>
      <xdr:row>41</xdr:row>
      <xdr:rowOff>1228725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xmlns="" id="{5A1420C0-4008-2D03-81F9-3C7AA4D1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28" y="59323288"/>
          <a:ext cx="1151818" cy="1036637"/>
        </a:xfrm>
        <a:prstGeom prst="rect">
          <a:avLst/>
        </a:prstGeom>
      </xdr:spPr>
    </xdr:pic>
    <xdr:clientData/>
  </xdr:twoCellAnchor>
  <xdr:twoCellAnchor>
    <xdr:from>
      <xdr:col>0</xdr:col>
      <xdr:colOff>83264</xdr:colOff>
      <xdr:row>467</xdr:row>
      <xdr:rowOff>249238</xdr:rowOff>
    </xdr:from>
    <xdr:to>
      <xdr:col>0</xdr:col>
      <xdr:colOff>2503843</xdr:colOff>
      <xdr:row>470</xdr:row>
      <xdr:rowOff>9525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xmlns="" id="{7B19EFC8-4FB1-5387-D52D-B157B33C3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64" y="345816238"/>
          <a:ext cx="2420579" cy="10747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167</xdr:row>
      <xdr:rowOff>160361</xdr:rowOff>
    </xdr:from>
    <xdr:to>
      <xdr:col>0</xdr:col>
      <xdr:colOff>2449060</xdr:colOff>
      <xdr:row>169</xdr:row>
      <xdr:rowOff>28574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xmlns="" id="{D7881E9B-5C3D-CD85-C032-FD2AD8607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720511"/>
          <a:ext cx="2449060" cy="744513"/>
        </a:xfrm>
        <a:prstGeom prst="rect">
          <a:avLst/>
        </a:prstGeom>
      </xdr:spPr>
    </xdr:pic>
    <xdr:clientData/>
  </xdr:twoCellAnchor>
  <xdr:twoCellAnchor>
    <xdr:from>
      <xdr:col>0</xdr:col>
      <xdr:colOff>54134</xdr:colOff>
      <xdr:row>678</xdr:row>
      <xdr:rowOff>299343</xdr:rowOff>
    </xdr:from>
    <xdr:to>
      <xdr:col>0</xdr:col>
      <xdr:colOff>1506482</xdr:colOff>
      <xdr:row>679</xdr:row>
      <xdr:rowOff>314325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xmlns="" id="{B8177847-2475-BE48-9C0E-372E03355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34" y="447279018"/>
          <a:ext cx="1452348" cy="453132"/>
        </a:xfrm>
        <a:prstGeom prst="rect">
          <a:avLst/>
        </a:prstGeom>
      </xdr:spPr>
    </xdr:pic>
    <xdr:clientData/>
  </xdr:twoCellAnchor>
  <xdr:twoCellAnchor>
    <xdr:from>
      <xdr:col>0</xdr:col>
      <xdr:colOff>195585</xdr:colOff>
      <xdr:row>42</xdr:row>
      <xdr:rowOff>173038</xdr:rowOff>
    </xdr:from>
    <xdr:to>
      <xdr:col>0</xdr:col>
      <xdr:colOff>1584647</xdr:colOff>
      <xdr:row>42</xdr:row>
      <xdr:rowOff>1162050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xmlns="" id="{BF59875D-3D08-8699-8134-0FC46AC2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85" y="60771088"/>
          <a:ext cx="1389062" cy="98901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</xdr:row>
      <xdr:rowOff>220663</xdr:rowOff>
    </xdr:from>
    <xdr:to>
      <xdr:col>0</xdr:col>
      <xdr:colOff>1921536</xdr:colOff>
      <xdr:row>43</xdr:row>
      <xdr:rowOff>1143000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xmlns="" id="{E0538D76-3A23-F8B0-1628-A2CEF957C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2285563"/>
          <a:ext cx="1921536" cy="922337"/>
        </a:xfrm>
        <a:prstGeom prst="rect">
          <a:avLst/>
        </a:prstGeom>
      </xdr:spPr>
    </xdr:pic>
    <xdr:clientData/>
  </xdr:twoCellAnchor>
  <xdr:twoCellAnchor>
    <xdr:from>
      <xdr:col>0</xdr:col>
      <xdr:colOff>42730</xdr:colOff>
      <xdr:row>44</xdr:row>
      <xdr:rowOff>344488</xdr:rowOff>
    </xdr:from>
    <xdr:to>
      <xdr:col>0</xdr:col>
      <xdr:colOff>1865048</xdr:colOff>
      <xdr:row>44</xdr:row>
      <xdr:rowOff>1219200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xmlns="" id="{BEFF0D31-D472-8109-26E1-BB0BF9AE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30" y="63876238"/>
          <a:ext cx="1822318" cy="874712"/>
        </a:xfrm>
        <a:prstGeom prst="rect">
          <a:avLst/>
        </a:prstGeom>
      </xdr:spPr>
    </xdr:pic>
    <xdr:clientData/>
  </xdr:twoCellAnchor>
  <xdr:twoCellAnchor>
    <xdr:from>
      <xdr:col>0</xdr:col>
      <xdr:colOff>307220</xdr:colOff>
      <xdr:row>45</xdr:row>
      <xdr:rowOff>173038</xdr:rowOff>
    </xdr:from>
    <xdr:to>
      <xdr:col>0</xdr:col>
      <xdr:colOff>1409700</xdr:colOff>
      <xdr:row>45</xdr:row>
      <xdr:rowOff>1174089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xmlns="" id="{8208B87F-D1FE-C290-2E32-072F006611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20" y="65171638"/>
          <a:ext cx="1102480" cy="1001051"/>
        </a:xfrm>
        <a:prstGeom prst="rect">
          <a:avLst/>
        </a:prstGeom>
      </xdr:spPr>
    </xdr:pic>
    <xdr:clientData/>
  </xdr:twoCellAnchor>
  <xdr:twoCellAnchor>
    <xdr:from>
      <xdr:col>0</xdr:col>
      <xdr:colOff>275043</xdr:colOff>
      <xdr:row>46</xdr:row>
      <xdr:rowOff>296863</xdr:rowOff>
    </xdr:from>
    <xdr:to>
      <xdr:col>0</xdr:col>
      <xdr:colOff>1738078</xdr:colOff>
      <xdr:row>46</xdr:row>
      <xdr:rowOff>1285875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xmlns="" id="{75333549-7500-EE17-C423-F741798EE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043" y="66762313"/>
          <a:ext cx="1463035" cy="989012"/>
        </a:xfrm>
        <a:prstGeom prst="rect">
          <a:avLst/>
        </a:prstGeom>
      </xdr:spPr>
    </xdr:pic>
    <xdr:clientData/>
  </xdr:twoCellAnchor>
  <xdr:twoCellAnchor>
    <xdr:from>
      <xdr:col>0</xdr:col>
      <xdr:colOff>277615</xdr:colOff>
      <xdr:row>47</xdr:row>
      <xdr:rowOff>153988</xdr:rowOff>
    </xdr:from>
    <xdr:to>
      <xdr:col>0</xdr:col>
      <xdr:colOff>1424336</xdr:colOff>
      <xdr:row>47</xdr:row>
      <xdr:rowOff>1190625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xmlns="" id="{7ECAD7F3-61C1-1B4A-C32B-8DB354F08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615" y="68086288"/>
          <a:ext cx="1146721" cy="1036637"/>
        </a:xfrm>
        <a:prstGeom prst="rect">
          <a:avLst/>
        </a:prstGeom>
      </xdr:spPr>
    </xdr:pic>
    <xdr:clientData/>
  </xdr:twoCellAnchor>
  <xdr:twoCellAnchor>
    <xdr:from>
      <xdr:col>0</xdr:col>
      <xdr:colOff>270152</xdr:colOff>
      <xdr:row>656</xdr:row>
      <xdr:rowOff>11113</xdr:rowOff>
    </xdr:from>
    <xdr:to>
      <xdr:col>0</xdr:col>
      <xdr:colOff>1257300</xdr:colOff>
      <xdr:row>656</xdr:row>
      <xdr:rowOff>875855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xmlns="" id="{72F52947-97EE-254F-833B-5ADA0305D2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2" y="433874863"/>
          <a:ext cx="987148" cy="864742"/>
        </a:xfrm>
        <a:prstGeom prst="rect">
          <a:avLst/>
        </a:prstGeom>
      </xdr:spPr>
    </xdr:pic>
    <xdr:clientData/>
  </xdr:twoCellAnchor>
  <xdr:twoCellAnchor>
    <xdr:from>
      <xdr:col>0</xdr:col>
      <xdr:colOff>312573</xdr:colOff>
      <xdr:row>48</xdr:row>
      <xdr:rowOff>173038</xdr:rowOff>
    </xdr:from>
    <xdr:to>
      <xdr:col>0</xdr:col>
      <xdr:colOff>1421330</xdr:colOff>
      <xdr:row>48</xdr:row>
      <xdr:rowOff>1162050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xmlns="" id="{77AA78A5-273C-F003-BC3F-4BE712420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573" y="69572188"/>
          <a:ext cx="1108757" cy="989012"/>
        </a:xfrm>
        <a:prstGeom prst="rect">
          <a:avLst/>
        </a:prstGeom>
      </xdr:spPr>
    </xdr:pic>
    <xdr:clientData/>
  </xdr:twoCellAnchor>
  <xdr:twoCellAnchor>
    <xdr:from>
      <xdr:col>0</xdr:col>
      <xdr:colOff>231070</xdr:colOff>
      <xdr:row>49</xdr:row>
      <xdr:rowOff>182563</xdr:rowOff>
    </xdr:from>
    <xdr:to>
      <xdr:col>0</xdr:col>
      <xdr:colOff>1649143</xdr:colOff>
      <xdr:row>49</xdr:row>
      <xdr:rowOff>1152525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xmlns="" id="{EB9B16BE-370D-91B1-191A-E7424AED3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070" y="71048563"/>
          <a:ext cx="1418073" cy="969962"/>
        </a:xfrm>
        <a:prstGeom prst="rect">
          <a:avLst/>
        </a:prstGeom>
      </xdr:spPr>
    </xdr:pic>
    <xdr:clientData/>
  </xdr:twoCellAnchor>
  <xdr:twoCellAnchor>
    <xdr:from>
      <xdr:col>0</xdr:col>
      <xdr:colOff>145191</xdr:colOff>
      <xdr:row>675</xdr:row>
      <xdr:rowOff>134938</xdr:rowOff>
    </xdr:from>
    <xdr:to>
      <xdr:col>0</xdr:col>
      <xdr:colOff>2132819</xdr:colOff>
      <xdr:row>677</xdr:row>
      <xdr:rowOff>228600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xmlns="" id="{C34495FB-1A70-E2AF-FCA1-A69456E5D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91" y="445800163"/>
          <a:ext cx="1987628" cy="969962"/>
        </a:xfrm>
        <a:prstGeom prst="rect">
          <a:avLst/>
        </a:prstGeom>
      </xdr:spPr>
    </xdr:pic>
    <xdr:clientData/>
  </xdr:twoCellAnchor>
  <xdr:twoCellAnchor>
    <xdr:from>
      <xdr:col>0</xdr:col>
      <xdr:colOff>32258</xdr:colOff>
      <xdr:row>623</xdr:row>
      <xdr:rowOff>163513</xdr:rowOff>
    </xdr:from>
    <xdr:to>
      <xdr:col>0</xdr:col>
      <xdr:colOff>2589481</xdr:colOff>
      <xdr:row>625</xdr:row>
      <xdr:rowOff>371475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xmlns="" id="{6DF0F2D6-8DC7-750C-15A6-20880F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58" y="414081913"/>
          <a:ext cx="2557223" cy="1084262"/>
        </a:xfrm>
        <a:prstGeom prst="rect">
          <a:avLst/>
        </a:prstGeom>
      </xdr:spPr>
    </xdr:pic>
    <xdr:clientData/>
  </xdr:twoCellAnchor>
  <xdr:twoCellAnchor>
    <xdr:from>
      <xdr:col>0</xdr:col>
      <xdr:colOff>31955</xdr:colOff>
      <xdr:row>99</xdr:row>
      <xdr:rowOff>249238</xdr:rowOff>
    </xdr:from>
    <xdr:to>
      <xdr:col>0</xdr:col>
      <xdr:colOff>1748070</xdr:colOff>
      <xdr:row>99</xdr:row>
      <xdr:rowOff>990600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xmlns="" id="{8C0A62AD-007C-B939-3F19-99BCE8A47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55" y="144457738"/>
          <a:ext cx="1716115" cy="741362"/>
        </a:xfrm>
        <a:prstGeom prst="rect">
          <a:avLst/>
        </a:prstGeom>
      </xdr:spPr>
    </xdr:pic>
    <xdr:clientData/>
  </xdr:twoCellAnchor>
  <xdr:twoCellAnchor>
    <xdr:from>
      <xdr:col>0</xdr:col>
      <xdr:colOff>111284</xdr:colOff>
      <xdr:row>473</xdr:row>
      <xdr:rowOff>88602</xdr:rowOff>
    </xdr:from>
    <xdr:to>
      <xdr:col>0</xdr:col>
      <xdr:colOff>2601421</xdr:colOff>
      <xdr:row>474</xdr:row>
      <xdr:rowOff>238125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xmlns="" id="{5A87DA3C-F6C5-6AB6-3695-D74931315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84" y="348284502"/>
          <a:ext cx="2490137" cy="587673"/>
        </a:xfrm>
        <a:prstGeom prst="rect">
          <a:avLst/>
        </a:prstGeom>
      </xdr:spPr>
    </xdr:pic>
    <xdr:clientData/>
  </xdr:twoCellAnchor>
  <xdr:twoCellAnchor>
    <xdr:from>
      <xdr:col>0</xdr:col>
      <xdr:colOff>27563</xdr:colOff>
      <xdr:row>100</xdr:row>
      <xdr:rowOff>325438</xdr:rowOff>
    </xdr:from>
    <xdr:to>
      <xdr:col>0</xdr:col>
      <xdr:colOff>1748493</xdr:colOff>
      <xdr:row>100</xdr:row>
      <xdr:rowOff>1123950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xmlns="" id="{66C0CEC8-A6BE-F4C3-E21C-9886898F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3" y="146000788"/>
          <a:ext cx="1720930" cy="798512"/>
        </a:xfrm>
        <a:prstGeom prst="rect">
          <a:avLst/>
        </a:prstGeom>
      </xdr:spPr>
    </xdr:pic>
    <xdr:clientData/>
  </xdr:twoCellAnchor>
  <xdr:twoCellAnchor>
    <xdr:from>
      <xdr:col>0</xdr:col>
      <xdr:colOff>326270</xdr:colOff>
      <xdr:row>63</xdr:row>
      <xdr:rowOff>153988</xdr:rowOff>
    </xdr:from>
    <xdr:to>
      <xdr:col>0</xdr:col>
      <xdr:colOff>1495425</xdr:colOff>
      <xdr:row>63</xdr:row>
      <xdr:rowOff>1215580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xmlns="" id="{D897C964-5B5B-6DED-87E5-ADDB3F05C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270" y="91555888"/>
          <a:ext cx="1169155" cy="1061592"/>
        </a:xfrm>
        <a:prstGeom prst="rect">
          <a:avLst/>
        </a:prstGeom>
      </xdr:spPr>
    </xdr:pic>
    <xdr:clientData/>
  </xdr:twoCellAnchor>
  <xdr:twoCellAnchor>
    <xdr:from>
      <xdr:col>0</xdr:col>
      <xdr:colOff>289392</xdr:colOff>
      <xdr:row>657</xdr:row>
      <xdr:rowOff>11113</xdr:rowOff>
    </xdr:from>
    <xdr:to>
      <xdr:col>0</xdr:col>
      <xdr:colOff>1333500</xdr:colOff>
      <xdr:row>657</xdr:row>
      <xdr:rowOff>1005104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xmlns="" id="{F606D41A-7B00-43F0-B60F-CCD3AB9E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92" y="435008338"/>
          <a:ext cx="1044108" cy="993991"/>
        </a:xfrm>
        <a:prstGeom prst="rect">
          <a:avLst/>
        </a:prstGeom>
      </xdr:spPr>
    </xdr:pic>
    <xdr:clientData/>
  </xdr:twoCellAnchor>
  <xdr:twoCellAnchor>
    <xdr:from>
      <xdr:col>0</xdr:col>
      <xdr:colOff>110610</xdr:colOff>
      <xdr:row>477</xdr:row>
      <xdr:rowOff>334963</xdr:rowOff>
    </xdr:from>
    <xdr:to>
      <xdr:col>0</xdr:col>
      <xdr:colOff>2391835</xdr:colOff>
      <xdr:row>480</xdr:row>
      <xdr:rowOff>142875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xmlns="" id="{81115466-2065-A10F-4F2E-D1105D4C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10" y="350283463"/>
          <a:ext cx="2281225" cy="1122362"/>
        </a:xfrm>
        <a:prstGeom prst="rect">
          <a:avLst/>
        </a:prstGeom>
      </xdr:spPr>
    </xdr:pic>
    <xdr:clientData/>
  </xdr:twoCellAnchor>
  <xdr:twoCellAnchor>
    <xdr:from>
      <xdr:col>0</xdr:col>
      <xdr:colOff>248124</xdr:colOff>
      <xdr:row>50</xdr:row>
      <xdr:rowOff>125413</xdr:rowOff>
    </xdr:from>
    <xdr:to>
      <xdr:col>0</xdr:col>
      <xdr:colOff>1640475</xdr:colOff>
      <xdr:row>50</xdr:row>
      <xdr:rowOff>1133475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xmlns="" id="{C7373EC4-1D23-5B75-605D-723249679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124" y="72458263"/>
          <a:ext cx="1392351" cy="1008062"/>
        </a:xfrm>
        <a:prstGeom prst="rect">
          <a:avLst/>
        </a:prstGeom>
      </xdr:spPr>
    </xdr:pic>
    <xdr:clientData/>
  </xdr:twoCellAnchor>
  <xdr:twoCellAnchor>
    <xdr:from>
      <xdr:col>0</xdr:col>
      <xdr:colOff>211626</xdr:colOff>
      <xdr:row>101</xdr:row>
      <xdr:rowOff>182563</xdr:rowOff>
    </xdr:from>
    <xdr:to>
      <xdr:col>0</xdr:col>
      <xdr:colOff>1504950</xdr:colOff>
      <xdr:row>101</xdr:row>
      <xdr:rowOff>1124103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xmlns="" id="{9324E0BB-DE1D-B5B9-362A-C24011C30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26" y="147324763"/>
          <a:ext cx="1293324" cy="941540"/>
        </a:xfrm>
        <a:prstGeom prst="rect">
          <a:avLst/>
        </a:prstGeom>
      </xdr:spPr>
    </xdr:pic>
    <xdr:clientData/>
  </xdr:twoCellAnchor>
  <xdr:twoCellAnchor>
    <xdr:from>
      <xdr:col>0</xdr:col>
      <xdr:colOff>114600</xdr:colOff>
      <xdr:row>102</xdr:row>
      <xdr:rowOff>163513</xdr:rowOff>
    </xdr:from>
    <xdr:to>
      <xdr:col>0</xdr:col>
      <xdr:colOff>1911474</xdr:colOff>
      <xdr:row>102</xdr:row>
      <xdr:rowOff>1076325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xmlns="" id="{83788D57-FDB9-4BAA-DB33-E88228D16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00" y="148772563"/>
          <a:ext cx="1796874" cy="912812"/>
        </a:xfrm>
        <a:prstGeom prst="rect">
          <a:avLst/>
        </a:prstGeom>
      </xdr:spPr>
    </xdr:pic>
    <xdr:clientData/>
  </xdr:twoCellAnchor>
  <xdr:twoCellAnchor>
    <xdr:from>
      <xdr:col>0</xdr:col>
      <xdr:colOff>211898</xdr:colOff>
      <xdr:row>127</xdr:row>
      <xdr:rowOff>201613</xdr:rowOff>
    </xdr:from>
    <xdr:to>
      <xdr:col>0</xdr:col>
      <xdr:colOff>1629309</xdr:colOff>
      <xdr:row>127</xdr:row>
      <xdr:rowOff>1114425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xmlns="" id="{F3C24D7B-03B4-F0E5-C532-56F45544F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898" y="185481913"/>
          <a:ext cx="1417411" cy="912812"/>
        </a:xfrm>
        <a:prstGeom prst="rect">
          <a:avLst/>
        </a:prstGeom>
      </xdr:spPr>
    </xdr:pic>
    <xdr:clientData/>
  </xdr:twoCellAnchor>
  <xdr:twoCellAnchor>
    <xdr:from>
      <xdr:col>0</xdr:col>
      <xdr:colOff>300038</xdr:colOff>
      <xdr:row>128</xdr:row>
      <xdr:rowOff>163513</xdr:rowOff>
    </xdr:from>
    <xdr:to>
      <xdr:col>0</xdr:col>
      <xdr:colOff>1355725</xdr:colOff>
      <xdr:row>128</xdr:row>
      <xdr:rowOff>1219200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xmlns="" id="{1C260696-8EDD-E82A-9CDB-626700C2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038" y="186910663"/>
          <a:ext cx="1055687" cy="1055687"/>
        </a:xfrm>
        <a:prstGeom prst="rect">
          <a:avLst/>
        </a:prstGeom>
      </xdr:spPr>
    </xdr:pic>
    <xdr:clientData/>
  </xdr:twoCellAnchor>
  <xdr:twoCellAnchor>
    <xdr:from>
      <xdr:col>0</xdr:col>
      <xdr:colOff>319088</xdr:colOff>
      <xdr:row>129</xdr:row>
      <xdr:rowOff>115888</xdr:rowOff>
    </xdr:from>
    <xdr:to>
      <xdr:col>0</xdr:col>
      <xdr:colOff>1422400</xdr:colOff>
      <xdr:row>129</xdr:row>
      <xdr:rowOff>1219200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xmlns="" id="{E74FB12A-019B-2E7F-A695-C85BC0233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8" y="188329888"/>
          <a:ext cx="1103312" cy="1103312"/>
        </a:xfrm>
        <a:prstGeom prst="rect">
          <a:avLst/>
        </a:prstGeom>
      </xdr:spPr>
    </xdr:pic>
    <xdr:clientData/>
  </xdr:twoCellAnchor>
  <xdr:twoCellAnchor>
    <xdr:from>
      <xdr:col>0</xdr:col>
      <xdr:colOff>105073</xdr:colOff>
      <xdr:row>130</xdr:row>
      <xdr:rowOff>201613</xdr:rowOff>
    </xdr:from>
    <xdr:to>
      <xdr:col>0</xdr:col>
      <xdr:colOff>1754585</xdr:colOff>
      <xdr:row>130</xdr:row>
      <xdr:rowOff>1257300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xmlns="" id="{C3FA3A3E-E437-73A2-6FED-EB0BDBAB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3" y="189882463"/>
          <a:ext cx="1649512" cy="1055687"/>
        </a:xfrm>
        <a:prstGeom prst="rect">
          <a:avLst/>
        </a:prstGeom>
      </xdr:spPr>
    </xdr:pic>
    <xdr:clientData/>
  </xdr:twoCellAnchor>
  <xdr:twoCellAnchor>
    <xdr:from>
      <xdr:col>0</xdr:col>
      <xdr:colOff>298727</xdr:colOff>
      <xdr:row>64</xdr:row>
      <xdr:rowOff>153988</xdr:rowOff>
    </xdr:from>
    <xdr:to>
      <xdr:col>0</xdr:col>
      <xdr:colOff>1504950</xdr:colOff>
      <xdr:row>64</xdr:row>
      <xdr:rowOff>1210640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xmlns="" id="{0FBB1FD3-5E88-EA74-E200-75604CBA0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27" y="93022738"/>
          <a:ext cx="1206223" cy="1056652"/>
        </a:xfrm>
        <a:prstGeom prst="rect">
          <a:avLst/>
        </a:prstGeom>
      </xdr:spPr>
    </xdr:pic>
    <xdr:clientData/>
  </xdr:twoCellAnchor>
  <xdr:twoCellAnchor>
    <xdr:from>
      <xdr:col>0</xdr:col>
      <xdr:colOff>395288</xdr:colOff>
      <xdr:row>65</xdr:row>
      <xdr:rowOff>49213</xdr:rowOff>
    </xdr:from>
    <xdr:to>
      <xdr:col>0</xdr:col>
      <xdr:colOff>1498600</xdr:colOff>
      <xdr:row>65</xdr:row>
      <xdr:rowOff>1152525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xmlns="" id="{C63AC236-6631-1D58-C936-7A6FC9BC5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8" y="94384813"/>
          <a:ext cx="1103312" cy="1103312"/>
        </a:xfrm>
        <a:prstGeom prst="rect">
          <a:avLst/>
        </a:prstGeom>
      </xdr:spPr>
    </xdr:pic>
    <xdr:clientData/>
  </xdr:twoCellAnchor>
  <xdr:twoCellAnchor>
    <xdr:from>
      <xdr:col>0</xdr:col>
      <xdr:colOff>111285</xdr:colOff>
      <xdr:row>131</xdr:row>
      <xdr:rowOff>336499</xdr:rowOff>
    </xdr:from>
    <xdr:to>
      <xdr:col>0</xdr:col>
      <xdr:colOff>1768261</xdr:colOff>
      <xdr:row>131</xdr:row>
      <xdr:rowOff>1019174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xmlns="" id="{63FCDD6A-FC4A-5FD0-9BFC-EEC9B96529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85" y="191484199"/>
          <a:ext cx="1656976" cy="682675"/>
        </a:xfrm>
        <a:prstGeom prst="rect">
          <a:avLst/>
        </a:prstGeom>
      </xdr:spPr>
    </xdr:pic>
    <xdr:clientData/>
  </xdr:twoCellAnchor>
  <xdr:twoCellAnchor>
    <xdr:from>
      <xdr:col>0</xdr:col>
      <xdr:colOff>104545</xdr:colOff>
      <xdr:row>132</xdr:row>
      <xdr:rowOff>163513</xdr:rowOff>
    </xdr:from>
    <xdr:to>
      <xdr:col>0</xdr:col>
      <xdr:colOff>1714448</xdr:colOff>
      <xdr:row>132</xdr:row>
      <xdr:rowOff>962025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xmlns="" id="{856AEF6D-2D47-44B4-9214-777F94EA9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45" y="192778063"/>
          <a:ext cx="1609903" cy="798512"/>
        </a:xfrm>
        <a:prstGeom prst="rect">
          <a:avLst/>
        </a:prstGeom>
      </xdr:spPr>
    </xdr:pic>
    <xdr:clientData/>
  </xdr:twoCellAnchor>
  <xdr:twoCellAnchor>
    <xdr:from>
      <xdr:col>0</xdr:col>
      <xdr:colOff>307220</xdr:colOff>
      <xdr:row>51</xdr:row>
      <xdr:rowOff>144463</xdr:rowOff>
    </xdr:from>
    <xdr:to>
      <xdr:col>0</xdr:col>
      <xdr:colOff>1417421</xdr:colOff>
      <xdr:row>51</xdr:row>
      <xdr:rowOff>1152525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xmlns="" id="{6F8B1C91-4885-AF56-2495-0A53BA30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20" y="73944163"/>
          <a:ext cx="1110201" cy="1008062"/>
        </a:xfrm>
        <a:prstGeom prst="rect">
          <a:avLst/>
        </a:prstGeom>
      </xdr:spPr>
    </xdr:pic>
    <xdr:clientData/>
  </xdr:twoCellAnchor>
  <xdr:twoCellAnchor>
    <xdr:from>
      <xdr:col>0</xdr:col>
      <xdr:colOff>295628</xdr:colOff>
      <xdr:row>66</xdr:row>
      <xdr:rowOff>96838</xdr:rowOff>
    </xdr:from>
    <xdr:to>
      <xdr:col>0</xdr:col>
      <xdr:colOff>1600200</xdr:colOff>
      <xdr:row>66</xdr:row>
      <xdr:rowOff>1270954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xmlns="" id="{4E7268F0-F3EF-636F-C8EC-E806A5635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628" y="95899288"/>
          <a:ext cx="1304572" cy="1174116"/>
        </a:xfrm>
        <a:prstGeom prst="rect">
          <a:avLst/>
        </a:prstGeom>
      </xdr:spPr>
    </xdr:pic>
    <xdr:clientData/>
  </xdr:twoCellAnchor>
  <xdr:twoCellAnchor>
    <xdr:from>
      <xdr:col>0</xdr:col>
      <xdr:colOff>36912</xdr:colOff>
      <xdr:row>103</xdr:row>
      <xdr:rowOff>287338</xdr:rowOff>
    </xdr:from>
    <xdr:to>
      <xdr:col>0</xdr:col>
      <xdr:colOff>1969359</xdr:colOff>
      <xdr:row>103</xdr:row>
      <xdr:rowOff>1114425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xmlns="" id="{431B2E21-5628-DDA8-A0F1-F6ED22179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12" y="150363238"/>
          <a:ext cx="1932447" cy="827087"/>
        </a:xfrm>
        <a:prstGeom prst="rect">
          <a:avLst/>
        </a:prstGeom>
      </xdr:spPr>
    </xdr:pic>
    <xdr:clientData/>
  </xdr:twoCellAnchor>
  <xdr:twoCellAnchor>
    <xdr:from>
      <xdr:col>0</xdr:col>
      <xdr:colOff>157000</xdr:colOff>
      <xdr:row>80</xdr:row>
      <xdr:rowOff>153988</xdr:rowOff>
    </xdr:from>
    <xdr:to>
      <xdr:col>0</xdr:col>
      <xdr:colOff>1623297</xdr:colOff>
      <xdr:row>80</xdr:row>
      <xdr:rowOff>1133475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xmlns="" id="{47688DB2-B4C9-DE35-EBFC-9D113C31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00" y="116492338"/>
          <a:ext cx="1466297" cy="979487"/>
        </a:xfrm>
        <a:prstGeom prst="rect">
          <a:avLst/>
        </a:prstGeom>
      </xdr:spPr>
    </xdr:pic>
    <xdr:clientData/>
  </xdr:twoCellAnchor>
  <xdr:twoCellAnchor>
    <xdr:from>
      <xdr:col>0</xdr:col>
      <xdr:colOff>308240</xdr:colOff>
      <xdr:row>52</xdr:row>
      <xdr:rowOff>230188</xdr:rowOff>
    </xdr:from>
    <xdr:to>
      <xdr:col>0</xdr:col>
      <xdr:colOff>1390650</xdr:colOff>
      <xdr:row>52</xdr:row>
      <xdr:rowOff>1217346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xmlns="" id="{220304DD-22AA-8695-A3AC-C36D92136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240" y="75496738"/>
          <a:ext cx="1082410" cy="987158"/>
        </a:xfrm>
        <a:prstGeom prst="rect">
          <a:avLst/>
        </a:prstGeom>
      </xdr:spPr>
    </xdr:pic>
    <xdr:clientData/>
  </xdr:twoCellAnchor>
  <xdr:twoCellAnchor>
    <xdr:from>
      <xdr:col>0</xdr:col>
      <xdr:colOff>220439</xdr:colOff>
      <xdr:row>53</xdr:row>
      <xdr:rowOff>220663</xdr:rowOff>
    </xdr:from>
    <xdr:to>
      <xdr:col>0</xdr:col>
      <xdr:colOff>1698544</xdr:colOff>
      <xdr:row>53</xdr:row>
      <xdr:rowOff>1143000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xmlns="" id="{7417D000-F217-A1AE-BE5E-A4832F9B0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439" y="76954063"/>
          <a:ext cx="1478105" cy="922337"/>
        </a:xfrm>
        <a:prstGeom prst="rect">
          <a:avLst/>
        </a:prstGeom>
      </xdr:spPr>
    </xdr:pic>
    <xdr:clientData/>
  </xdr:twoCellAnchor>
  <xdr:twoCellAnchor>
    <xdr:from>
      <xdr:col>0</xdr:col>
      <xdr:colOff>259595</xdr:colOff>
      <xdr:row>67</xdr:row>
      <xdr:rowOff>96838</xdr:rowOff>
    </xdr:from>
    <xdr:to>
      <xdr:col>0</xdr:col>
      <xdr:colOff>1428750</xdr:colOff>
      <xdr:row>67</xdr:row>
      <xdr:rowOff>1158430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xmlns="" id="{B23D1051-E30F-EAA6-58EE-F9B414893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595" y="97366138"/>
          <a:ext cx="1169155" cy="106159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133</xdr:row>
      <xdr:rowOff>287338</xdr:rowOff>
    </xdr:from>
    <xdr:to>
      <xdr:col>0</xdr:col>
      <xdr:colOff>1891168</xdr:colOff>
      <xdr:row>133</xdr:row>
      <xdr:rowOff>1285875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xmlns="" id="{4832B092-6625-D9B5-6D93-3349BF114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368738"/>
          <a:ext cx="1891168" cy="998537"/>
        </a:xfrm>
        <a:prstGeom prst="rect">
          <a:avLst/>
        </a:prstGeom>
      </xdr:spPr>
    </xdr:pic>
    <xdr:clientData/>
  </xdr:twoCellAnchor>
  <xdr:twoCellAnchor>
    <xdr:from>
      <xdr:col>0</xdr:col>
      <xdr:colOff>231478</xdr:colOff>
      <xdr:row>54</xdr:row>
      <xdr:rowOff>268288</xdr:rowOff>
    </xdr:from>
    <xdr:to>
      <xdr:col>0</xdr:col>
      <xdr:colOff>1835937</xdr:colOff>
      <xdr:row>54</xdr:row>
      <xdr:rowOff>1019175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xmlns="" id="{42529CF6-4D5B-4E5E-9188-1319F4162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478" y="78468538"/>
          <a:ext cx="1604459" cy="750887"/>
        </a:xfrm>
        <a:prstGeom prst="rect">
          <a:avLst/>
        </a:prstGeom>
      </xdr:spPr>
    </xdr:pic>
    <xdr:clientData/>
  </xdr:twoCellAnchor>
  <xdr:twoCellAnchor>
    <xdr:from>
      <xdr:col>0</xdr:col>
      <xdr:colOff>307220</xdr:colOff>
      <xdr:row>68</xdr:row>
      <xdr:rowOff>115888</xdr:rowOff>
    </xdr:from>
    <xdr:to>
      <xdr:col>0</xdr:col>
      <xdr:colOff>1552575</xdr:colOff>
      <xdr:row>68</xdr:row>
      <xdr:rowOff>1246669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xmlns="" id="{8CEC300B-94B4-0D1E-8353-9A38C576F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220" y="98852038"/>
          <a:ext cx="1245355" cy="11307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69</xdr:row>
      <xdr:rowOff>230188</xdr:rowOff>
    </xdr:from>
    <xdr:to>
      <xdr:col>0</xdr:col>
      <xdr:colOff>1988190</xdr:colOff>
      <xdr:row>69</xdr:row>
      <xdr:rowOff>1057275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xmlns="" id="{60873517-3F48-59A9-ACB3-BA79F37B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433188"/>
          <a:ext cx="1988190" cy="827087"/>
        </a:xfrm>
        <a:prstGeom prst="rect">
          <a:avLst/>
        </a:prstGeom>
      </xdr:spPr>
    </xdr:pic>
    <xdr:clientData/>
  </xdr:twoCellAnchor>
  <xdr:twoCellAnchor>
    <xdr:from>
      <xdr:col>0</xdr:col>
      <xdr:colOff>298727</xdr:colOff>
      <xdr:row>658</xdr:row>
      <xdr:rowOff>11113</xdr:rowOff>
    </xdr:from>
    <xdr:to>
      <xdr:col>0</xdr:col>
      <xdr:colOff>1340750</xdr:colOff>
      <xdr:row>658</xdr:row>
      <xdr:rowOff>923925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xmlns="" id="{619466BC-311A-2F1C-009C-E9A17310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727" y="436141813"/>
          <a:ext cx="1042023" cy="912812"/>
        </a:xfrm>
        <a:prstGeom prst="rect">
          <a:avLst/>
        </a:prstGeom>
      </xdr:spPr>
    </xdr:pic>
    <xdr:clientData/>
  </xdr:twoCellAnchor>
  <xdr:twoCellAnchor>
    <xdr:from>
      <xdr:col>0</xdr:col>
      <xdr:colOff>229990</xdr:colOff>
      <xdr:row>70</xdr:row>
      <xdr:rowOff>182563</xdr:rowOff>
    </xdr:from>
    <xdr:to>
      <xdr:col>0</xdr:col>
      <xdr:colOff>1450467</xdr:colOff>
      <xdr:row>70</xdr:row>
      <xdr:rowOff>1285875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xmlns="" id="{58EC4C14-B63B-213C-0AFE-B524004E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990" y="101852413"/>
          <a:ext cx="1220477" cy="1103312"/>
        </a:xfrm>
        <a:prstGeom prst="rect">
          <a:avLst/>
        </a:prstGeom>
      </xdr:spPr>
    </xdr:pic>
    <xdr:clientData/>
  </xdr:twoCellAnchor>
  <xdr:twoCellAnchor>
    <xdr:from>
      <xdr:col>0</xdr:col>
      <xdr:colOff>258565</xdr:colOff>
      <xdr:row>71</xdr:row>
      <xdr:rowOff>68263</xdr:rowOff>
    </xdr:from>
    <xdr:to>
      <xdr:col>0</xdr:col>
      <xdr:colOff>1533524</xdr:colOff>
      <xdr:row>71</xdr:row>
      <xdr:rowOff>1220827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xmlns="" id="{1F80C6DE-483B-D5C0-974F-02E9265DC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65" y="103204963"/>
          <a:ext cx="1274959" cy="1152564"/>
        </a:xfrm>
        <a:prstGeom prst="rect">
          <a:avLst/>
        </a:prstGeom>
      </xdr:spPr>
    </xdr:pic>
    <xdr:clientData/>
  </xdr:twoCellAnchor>
  <xdr:twoCellAnchor>
    <xdr:from>
      <xdr:col>0</xdr:col>
      <xdr:colOff>224184</xdr:colOff>
      <xdr:row>72</xdr:row>
      <xdr:rowOff>134938</xdr:rowOff>
    </xdr:from>
    <xdr:to>
      <xdr:col>0</xdr:col>
      <xdr:colOff>1624326</xdr:colOff>
      <xdr:row>72</xdr:row>
      <xdr:rowOff>1238250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xmlns="" id="{13655A4F-83D8-A0CD-D76F-D562D3CEC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84" y="104738488"/>
          <a:ext cx="1400142" cy="1103312"/>
        </a:xfrm>
        <a:prstGeom prst="rect">
          <a:avLst/>
        </a:prstGeom>
      </xdr:spPr>
    </xdr:pic>
    <xdr:clientData/>
  </xdr:twoCellAnchor>
  <xdr:twoCellAnchor>
    <xdr:from>
      <xdr:col>0</xdr:col>
      <xdr:colOff>105075</xdr:colOff>
      <xdr:row>104</xdr:row>
      <xdr:rowOff>230188</xdr:rowOff>
    </xdr:from>
    <xdr:to>
      <xdr:col>0</xdr:col>
      <xdr:colOff>1864449</xdr:colOff>
      <xdr:row>104</xdr:row>
      <xdr:rowOff>1123950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xmlns="" id="{936AE341-934B-B519-E0C5-28AC9EC9B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75" y="151772938"/>
          <a:ext cx="1759374" cy="893762"/>
        </a:xfrm>
        <a:prstGeom prst="rect">
          <a:avLst/>
        </a:prstGeom>
      </xdr:spPr>
    </xdr:pic>
    <xdr:clientData/>
  </xdr:twoCellAnchor>
  <xdr:twoCellAnchor>
    <xdr:from>
      <xdr:col>0</xdr:col>
      <xdr:colOff>308252</xdr:colOff>
      <xdr:row>105</xdr:row>
      <xdr:rowOff>134938</xdr:rowOff>
    </xdr:from>
    <xdr:to>
      <xdr:col>0</xdr:col>
      <xdr:colOff>1361148</xdr:colOff>
      <xdr:row>105</xdr:row>
      <xdr:rowOff>1057275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xmlns="" id="{D79DCE7C-A884-AF15-F8E8-4018366C7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252" y="153144538"/>
          <a:ext cx="1052896" cy="9223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106</xdr:row>
      <xdr:rowOff>220663</xdr:rowOff>
    </xdr:from>
    <xdr:to>
      <xdr:col>0</xdr:col>
      <xdr:colOff>1905714</xdr:colOff>
      <xdr:row>106</xdr:row>
      <xdr:rowOff>1066800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xmlns="" id="{D93117D4-8181-8531-3051-2E1EAB357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97113"/>
          <a:ext cx="1905714" cy="846137"/>
        </a:xfrm>
        <a:prstGeom prst="rect">
          <a:avLst/>
        </a:prstGeom>
      </xdr:spPr>
    </xdr:pic>
    <xdr:clientData/>
  </xdr:twoCellAnchor>
  <xdr:twoCellAnchor>
    <xdr:from>
      <xdr:col>0</xdr:col>
      <xdr:colOff>158896</xdr:colOff>
      <xdr:row>73</xdr:row>
      <xdr:rowOff>192088</xdr:rowOff>
    </xdr:from>
    <xdr:to>
      <xdr:col>0</xdr:col>
      <xdr:colOff>1702583</xdr:colOff>
      <xdr:row>73</xdr:row>
      <xdr:rowOff>1143000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xmlns="" id="{C0D3233A-B010-66A7-7459-94E5F7DC5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896" y="106262488"/>
          <a:ext cx="1543687" cy="950912"/>
        </a:xfrm>
        <a:prstGeom prst="rect">
          <a:avLst/>
        </a:prstGeom>
      </xdr:spPr>
    </xdr:pic>
    <xdr:clientData/>
  </xdr:twoCellAnchor>
  <xdr:twoCellAnchor>
    <xdr:from>
      <xdr:col>0</xdr:col>
      <xdr:colOff>3380</xdr:colOff>
      <xdr:row>107</xdr:row>
      <xdr:rowOff>315913</xdr:rowOff>
    </xdr:from>
    <xdr:to>
      <xdr:col>0</xdr:col>
      <xdr:colOff>1807689</xdr:colOff>
      <xdr:row>107</xdr:row>
      <xdr:rowOff>1095375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xmlns="" id="{7BFAE500-5DF2-3E20-E9F3-44A9EF1CB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0" y="156259213"/>
          <a:ext cx="1804309" cy="779462"/>
        </a:xfrm>
        <a:prstGeom prst="rect">
          <a:avLst/>
        </a:prstGeom>
      </xdr:spPr>
    </xdr:pic>
    <xdr:clientData/>
  </xdr:twoCellAnchor>
  <xdr:twoCellAnchor>
    <xdr:from>
      <xdr:col>0</xdr:col>
      <xdr:colOff>406546</xdr:colOff>
      <xdr:row>681</xdr:row>
      <xdr:rowOff>334963</xdr:rowOff>
    </xdr:from>
    <xdr:to>
      <xdr:col>0</xdr:col>
      <xdr:colOff>2120323</xdr:colOff>
      <xdr:row>681</xdr:row>
      <xdr:rowOff>1390650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xmlns="" id="{AB19D6C3-0871-EDD4-7E42-FC59FE815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46" y="448629088"/>
          <a:ext cx="1713777" cy="1055687"/>
        </a:xfrm>
        <a:prstGeom prst="rect">
          <a:avLst/>
        </a:prstGeom>
      </xdr:spPr>
    </xdr:pic>
    <xdr:clientData/>
  </xdr:twoCellAnchor>
  <xdr:twoCellAnchor>
    <xdr:from>
      <xdr:col>0</xdr:col>
      <xdr:colOff>25750</xdr:colOff>
      <xdr:row>108</xdr:row>
      <xdr:rowOff>354013</xdr:rowOff>
    </xdr:from>
    <xdr:to>
      <xdr:col>0</xdr:col>
      <xdr:colOff>1798232</xdr:colOff>
      <xdr:row>108</xdr:row>
      <xdr:rowOff>1190625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xmlns="" id="{F76E7F39-D4E8-9321-D808-679D77D7D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50" y="157764163"/>
          <a:ext cx="1772482" cy="836612"/>
        </a:xfrm>
        <a:prstGeom prst="rect">
          <a:avLst/>
        </a:prstGeom>
      </xdr:spPr>
    </xdr:pic>
    <xdr:clientData/>
  </xdr:twoCellAnchor>
  <xdr:twoCellAnchor>
    <xdr:from>
      <xdr:col>0</xdr:col>
      <xdr:colOff>355877</xdr:colOff>
      <xdr:row>109</xdr:row>
      <xdr:rowOff>230188</xdr:rowOff>
    </xdr:from>
    <xdr:to>
      <xdr:col>0</xdr:col>
      <xdr:colOff>1452266</xdr:colOff>
      <xdr:row>109</xdr:row>
      <xdr:rowOff>1190625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xmlns="" id="{DB53795B-EB1A-6911-1752-F5D360A0A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77" y="159107188"/>
          <a:ext cx="1096389" cy="9604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230188</xdr:rowOff>
    </xdr:from>
    <xdr:to>
      <xdr:col>0</xdr:col>
      <xdr:colOff>1919500</xdr:colOff>
      <xdr:row>110</xdr:row>
      <xdr:rowOff>1028700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xmlns="" id="{5FDDDF72-E835-1A1F-535D-DA9D9185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574038"/>
          <a:ext cx="1919500" cy="798512"/>
        </a:xfrm>
        <a:prstGeom prst="rect">
          <a:avLst/>
        </a:prstGeom>
      </xdr:spPr>
    </xdr:pic>
    <xdr:clientData/>
  </xdr:twoCellAnchor>
  <xdr:twoCellAnchor>
    <xdr:from>
      <xdr:col>0</xdr:col>
      <xdr:colOff>289392</xdr:colOff>
      <xdr:row>659</xdr:row>
      <xdr:rowOff>11113</xdr:rowOff>
    </xdr:from>
    <xdr:to>
      <xdr:col>0</xdr:col>
      <xdr:colOff>1295400</xdr:colOff>
      <xdr:row>659</xdr:row>
      <xdr:rowOff>968833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xmlns="" id="{0050C7C5-95A9-8785-7B37-C43CA485D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392" y="437275288"/>
          <a:ext cx="1006008" cy="957720"/>
        </a:xfrm>
        <a:prstGeom prst="rect">
          <a:avLst/>
        </a:prstGeom>
      </xdr:spPr>
    </xdr:pic>
    <xdr:clientData/>
  </xdr:twoCellAnchor>
  <xdr:twoCellAnchor>
    <xdr:from>
      <xdr:col>0</xdr:col>
      <xdr:colOff>51005</xdr:colOff>
      <xdr:row>111</xdr:row>
      <xdr:rowOff>230188</xdr:rowOff>
    </xdr:from>
    <xdr:to>
      <xdr:col>0</xdr:col>
      <xdr:colOff>1833266</xdr:colOff>
      <xdr:row>111</xdr:row>
      <xdr:rowOff>1000125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xmlns="" id="{019307A5-147D-E4E2-824B-2C87CE35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" y="162040888"/>
          <a:ext cx="1782261" cy="769937"/>
        </a:xfrm>
        <a:prstGeom prst="rect">
          <a:avLst/>
        </a:prstGeom>
      </xdr:spPr>
    </xdr:pic>
    <xdr:clientData/>
  </xdr:twoCellAnchor>
  <xdr:twoCellAnchor>
    <xdr:from>
      <xdr:col>0</xdr:col>
      <xdr:colOff>468115</xdr:colOff>
      <xdr:row>55</xdr:row>
      <xdr:rowOff>125413</xdr:rowOff>
    </xdr:from>
    <xdr:to>
      <xdr:col>0</xdr:col>
      <xdr:colOff>1604300</xdr:colOff>
      <xdr:row>55</xdr:row>
      <xdr:rowOff>1152525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xmlns="" id="{0903F59B-8A76-CBD3-E81B-0A137EF0D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115" y="79792513"/>
          <a:ext cx="1136185" cy="1027112"/>
        </a:xfrm>
        <a:prstGeom prst="rect">
          <a:avLst/>
        </a:prstGeom>
      </xdr:spPr>
    </xdr:pic>
    <xdr:clientData/>
  </xdr:twoCellAnchor>
  <xdr:twoCellAnchor>
    <xdr:from>
      <xdr:col>0</xdr:col>
      <xdr:colOff>288170</xdr:colOff>
      <xdr:row>74</xdr:row>
      <xdr:rowOff>115888</xdr:rowOff>
    </xdr:from>
    <xdr:to>
      <xdr:col>0</xdr:col>
      <xdr:colOff>1482292</xdr:colOff>
      <xdr:row>74</xdr:row>
      <xdr:rowOff>1200150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xmlns="" id="{C158E44A-6AF9-8765-4A39-A3A2EBA8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170" y="107653138"/>
          <a:ext cx="1194122" cy="1084262"/>
        </a:xfrm>
        <a:prstGeom prst="rect">
          <a:avLst/>
        </a:prstGeom>
      </xdr:spPr>
    </xdr:pic>
    <xdr:clientData/>
  </xdr:twoCellAnchor>
  <xdr:twoCellAnchor>
    <xdr:from>
      <xdr:col>0</xdr:col>
      <xdr:colOff>111285</xdr:colOff>
      <xdr:row>75</xdr:row>
      <xdr:rowOff>239513</xdr:rowOff>
    </xdr:from>
    <xdr:to>
      <xdr:col>0</xdr:col>
      <xdr:colOff>1935807</xdr:colOff>
      <xdr:row>75</xdr:row>
      <xdr:rowOff>962024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xmlns="" id="{FE28CF68-2997-FCE2-C544-E6E2412E0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85" y="109243613"/>
          <a:ext cx="1824522" cy="722511"/>
        </a:xfrm>
        <a:prstGeom prst="rect">
          <a:avLst/>
        </a:prstGeom>
      </xdr:spPr>
    </xdr:pic>
    <xdr:clientData/>
  </xdr:twoCellAnchor>
  <xdr:twoCellAnchor>
    <xdr:from>
      <xdr:col>0</xdr:col>
      <xdr:colOff>101621</xdr:colOff>
      <xdr:row>134</xdr:row>
      <xdr:rowOff>163513</xdr:rowOff>
    </xdr:from>
    <xdr:to>
      <xdr:col>0</xdr:col>
      <xdr:colOff>1706164</xdr:colOff>
      <xdr:row>134</xdr:row>
      <xdr:rowOff>1209675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xmlns="" id="{E990DBC7-7DAB-2C88-4745-C22FFF461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21" y="195711763"/>
          <a:ext cx="1604543" cy="104616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112</xdr:row>
      <xdr:rowOff>289074</xdr:rowOff>
    </xdr:from>
    <xdr:to>
      <xdr:col>0</xdr:col>
      <xdr:colOff>1959696</xdr:colOff>
      <xdr:row>112</xdr:row>
      <xdr:rowOff>1057275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xmlns="" id="{DE08D273-AE47-8A21-931F-F0400A68C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3566624"/>
          <a:ext cx="1959696" cy="768201"/>
        </a:xfrm>
        <a:prstGeom prst="rect">
          <a:avLst/>
        </a:prstGeom>
      </xdr:spPr>
    </xdr:pic>
    <xdr:clientData/>
  </xdr:twoCellAnchor>
  <xdr:twoCellAnchor>
    <xdr:from>
      <xdr:col>0</xdr:col>
      <xdr:colOff>70141</xdr:colOff>
      <xdr:row>135</xdr:row>
      <xdr:rowOff>268288</xdr:rowOff>
    </xdr:from>
    <xdr:to>
      <xdr:col>0</xdr:col>
      <xdr:colOff>1848503</xdr:colOff>
      <xdr:row>135</xdr:row>
      <xdr:rowOff>1200150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xmlns="" id="{F61E4C96-62EE-897E-C2C8-5BC5B79CE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141" y="197283388"/>
          <a:ext cx="1778362" cy="931862"/>
        </a:xfrm>
        <a:prstGeom prst="rect">
          <a:avLst/>
        </a:prstGeom>
      </xdr:spPr>
    </xdr:pic>
    <xdr:clientData/>
  </xdr:twoCellAnchor>
  <xdr:twoCellAnchor>
    <xdr:from>
      <xdr:col>0</xdr:col>
      <xdr:colOff>12267</xdr:colOff>
      <xdr:row>76</xdr:row>
      <xdr:rowOff>306388</xdr:rowOff>
    </xdr:from>
    <xdr:to>
      <xdr:col>0</xdr:col>
      <xdr:colOff>1805419</xdr:colOff>
      <xdr:row>76</xdr:row>
      <xdr:rowOff>1095375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xmlns="" id="{FDF5EB78-1954-0496-8779-9734C49F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67" y="110777338"/>
          <a:ext cx="1793152" cy="788987"/>
        </a:xfrm>
        <a:prstGeom prst="rect">
          <a:avLst/>
        </a:prstGeom>
      </xdr:spPr>
    </xdr:pic>
    <xdr:clientData/>
  </xdr:twoCellAnchor>
  <xdr:twoCellAnchor>
    <xdr:from>
      <xdr:col>0</xdr:col>
      <xdr:colOff>338138</xdr:colOff>
      <xdr:row>136</xdr:row>
      <xdr:rowOff>87362</xdr:rowOff>
    </xdr:from>
    <xdr:to>
      <xdr:col>0</xdr:col>
      <xdr:colOff>1371600</xdr:colOff>
      <xdr:row>136</xdr:row>
      <xdr:rowOff>1120824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xmlns="" id="{5896835B-11A9-8DB2-59F5-DC44DF3C2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8" y="198569312"/>
          <a:ext cx="1033462" cy="1033462"/>
        </a:xfrm>
        <a:prstGeom prst="rect">
          <a:avLst/>
        </a:prstGeom>
      </xdr:spPr>
    </xdr:pic>
    <xdr:clientData/>
  </xdr:twoCellAnchor>
  <xdr:twoCellAnchor>
    <xdr:from>
      <xdr:col>0</xdr:col>
      <xdr:colOff>159144</xdr:colOff>
      <xdr:row>113</xdr:row>
      <xdr:rowOff>211138</xdr:rowOff>
    </xdr:from>
    <xdr:to>
      <xdr:col>0</xdr:col>
      <xdr:colOff>1835862</xdr:colOff>
      <xdr:row>113</xdr:row>
      <xdr:rowOff>1076325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xmlns="" id="{9EC79829-94FB-3316-8340-F8EC0C7F4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44" y="164955538"/>
          <a:ext cx="1676718" cy="865187"/>
        </a:xfrm>
        <a:prstGeom prst="rect">
          <a:avLst/>
        </a:prstGeom>
      </xdr:spPr>
    </xdr:pic>
    <xdr:clientData/>
  </xdr:twoCellAnchor>
  <xdr:twoCellAnchor>
    <xdr:from>
      <xdr:col>0</xdr:col>
      <xdr:colOff>224183</xdr:colOff>
      <xdr:row>77</xdr:row>
      <xdr:rowOff>125413</xdr:rowOff>
    </xdr:from>
    <xdr:to>
      <xdr:col>0</xdr:col>
      <xdr:colOff>1539712</xdr:colOff>
      <xdr:row>77</xdr:row>
      <xdr:rowOff>1162050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xmlns="" id="{62933727-E6B7-7CC0-1388-284B48070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183" y="112063213"/>
          <a:ext cx="1315529" cy="1036637"/>
        </a:xfrm>
        <a:prstGeom prst="rect">
          <a:avLst/>
        </a:prstGeom>
      </xdr:spPr>
    </xdr:pic>
    <xdr:clientData/>
  </xdr:twoCellAnchor>
  <xdr:twoCellAnchor>
    <xdr:from>
      <xdr:col>0</xdr:col>
      <xdr:colOff>270152</xdr:colOff>
      <xdr:row>660</xdr:row>
      <xdr:rowOff>11063</xdr:rowOff>
    </xdr:from>
    <xdr:to>
      <xdr:col>0</xdr:col>
      <xdr:colOff>1371600</xdr:colOff>
      <xdr:row>660</xdr:row>
      <xdr:rowOff>975932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xmlns="" id="{E44B63B5-F490-E674-109A-FF5225E1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0152" y="438408713"/>
          <a:ext cx="1101448" cy="964869"/>
        </a:xfrm>
        <a:prstGeom prst="rect">
          <a:avLst/>
        </a:prstGeom>
      </xdr:spPr>
    </xdr:pic>
    <xdr:clientData/>
  </xdr:twoCellAnchor>
  <xdr:twoCellAnchor>
    <xdr:from>
      <xdr:col>0</xdr:col>
      <xdr:colOff>82943</xdr:colOff>
      <xdr:row>137</xdr:row>
      <xdr:rowOff>277813</xdr:rowOff>
    </xdr:from>
    <xdr:to>
      <xdr:col>0</xdr:col>
      <xdr:colOff>1778120</xdr:colOff>
      <xdr:row>137</xdr:row>
      <xdr:rowOff>1152525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xmlns="" id="{564B379B-B418-D675-D4A9-54D64D063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43" y="200226613"/>
          <a:ext cx="1695177" cy="874712"/>
        </a:xfrm>
        <a:prstGeom prst="rect">
          <a:avLst/>
        </a:prstGeom>
      </xdr:spPr>
    </xdr:pic>
    <xdr:clientData/>
  </xdr:twoCellAnchor>
  <xdr:twoCellAnchor>
    <xdr:from>
      <xdr:col>0</xdr:col>
      <xdr:colOff>185346</xdr:colOff>
      <xdr:row>114</xdr:row>
      <xdr:rowOff>163463</xdr:rowOff>
    </xdr:from>
    <xdr:to>
      <xdr:col>0</xdr:col>
      <xdr:colOff>1711676</xdr:colOff>
      <xdr:row>114</xdr:row>
      <xdr:rowOff>1152525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xmlns="" id="{1DA12223-10CE-13FB-5CAB-04C606574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46" y="166374713"/>
          <a:ext cx="1526330" cy="989062"/>
        </a:xfrm>
        <a:prstGeom prst="rect">
          <a:avLst/>
        </a:prstGeom>
      </xdr:spPr>
    </xdr:pic>
    <xdr:clientData/>
  </xdr:twoCellAnchor>
  <xdr:twoCellAnchor>
    <xdr:from>
      <xdr:col>0</xdr:col>
      <xdr:colOff>27563</xdr:colOff>
      <xdr:row>115</xdr:row>
      <xdr:rowOff>258763</xdr:rowOff>
    </xdr:from>
    <xdr:to>
      <xdr:col>0</xdr:col>
      <xdr:colOff>1830605</xdr:colOff>
      <xdr:row>115</xdr:row>
      <xdr:rowOff>1095375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xmlns="" id="{AD2B61EA-E055-CE77-3B89-826BC4A9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3" y="167936863"/>
          <a:ext cx="1803042" cy="836612"/>
        </a:xfrm>
        <a:prstGeom prst="rect">
          <a:avLst/>
        </a:prstGeom>
      </xdr:spPr>
    </xdr:pic>
    <xdr:clientData/>
  </xdr:twoCellAnchor>
  <xdr:twoCellAnchor>
    <xdr:from>
      <xdr:col>0</xdr:col>
      <xdr:colOff>334765</xdr:colOff>
      <xdr:row>116</xdr:row>
      <xdr:rowOff>163513</xdr:rowOff>
    </xdr:from>
    <xdr:to>
      <xdr:col>0</xdr:col>
      <xdr:colOff>1439340</xdr:colOff>
      <xdr:row>116</xdr:row>
      <xdr:rowOff>1162050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xmlns="" id="{DDCB7286-5438-2728-7C8F-A47A00DE0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765" y="169308463"/>
          <a:ext cx="1104575" cy="998537"/>
        </a:xfrm>
        <a:prstGeom prst="rect">
          <a:avLst/>
        </a:prstGeom>
      </xdr:spPr>
    </xdr:pic>
    <xdr:clientData/>
  </xdr:twoCellAnchor>
  <xdr:twoCellAnchor>
    <xdr:from>
      <xdr:col>0</xdr:col>
      <xdr:colOff>6510</xdr:colOff>
      <xdr:row>78</xdr:row>
      <xdr:rowOff>375146</xdr:rowOff>
    </xdr:from>
    <xdr:to>
      <xdr:col>0</xdr:col>
      <xdr:colOff>1863196</xdr:colOff>
      <xdr:row>78</xdr:row>
      <xdr:rowOff>1028700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xmlns="" id="{35AB9D92-29DE-9A8D-EDEE-E359343EE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0" y="113779796"/>
          <a:ext cx="1856686" cy="653554"/>
        </a:xfrm>
        <a:prstGeom prst="rect">
          <a:avLst/>
        </a:prstGeom>
      </xdr:spPr>
    </xdr:pic>
    <xdr:clientData/>
  </xdr:twoCellAnchor>
  <xdr:twoCellAnchor>
    <xdr:from>
      <xdr:col>0</xdr:col>
      <xdr:colOff>278645</xdr:colOff>
      <xdr:row>79</xdr:row>
      <xdr:rowOff>106363</xdr:rowOff>
    </xdr:from>
    <xdr:to>
      <xdr:col>0</xdr:col>
      <xdr:colOff>1543050</xdr:colOff>
      <xdr:row>79</xdr:row>
      <xdr:rowOff>1254442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xmlns="" id="{D88CEAEB-D214-B036-B80B-6E6CA09C8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645" y="114977863"/>
          <a:ext cx="1264405" cy="1148079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608</xdr:row>
      <xdr:rowOff>238125</xdr:rowOff>
    </xdr:from>
    <xdr:to>
      <xdr:col>0</xdr:col>
      <xdr:colOff>2686050</xdr:colOff>
      <xdr:row>612</xdr:row>
      <xdr:rowOff>130723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B4156A0C-AEAF-39E6-3FB1-DACAEF98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42875" y="407584275"/>
          <a:ext cx="2543175" cy="1645198"/>
        </a:xfrm>
        <a:prstGeom prst="rect">
          <a:avLst/>
        </a:prstGeom>
      </xdr:spPr>
    </xdr:pic>
    <xdr:clientData/>
  </xdr:twoCellAnchor>
  <xdr:twoCellAnchor>
    <xdr:from>
      <xdr:col>0</xdr:col>
      <xdr:colOff>314325</xdr:colOff>
      <xdr:row>649</xdr:row>
      <xdr:rowOff>133350</xdr:rowOff>
    </xdr:from>
    <xdr:to>
      <xdr:col>0</xdr:col>
      <xdr:colOff>2305050</xdr:colOff>
      <xdr:row>652</xdr:row>
      <xdr:rowOff>375818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5A508E98-D26E-D45D-0424-AE9F958C2D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314325" y="427453425"/>
          <a:ext cx="1990725" cy="2357018"/>
        </a:xfrm>
        <a:prstGeom prst="rect">
          <a:avLst/>
        </a:prstGeom>
      </xdr:spPr>
    </xdr:pic>
    <xdr:clientData/>
  </xdr:twoCellAnchor>
  <xdr:twoCellAnchor>
    <xdr:from>
      <xdr:col>0</xdr:col>
      <xdr:colOff>1619250</xdr:colOff>
      <xdr:row>678</xdr:row>
      <xdr:rowOff>247651</xdr:rowOff>
    </xdr:from>
    <xdr:to>
      <xdr:col>0</xdr:col>
      <xdr:colOff>2333625</xdr:colOff>
      <xdr:row>680</xdr:row>
      <xdr:rowOff>133351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40D724C-3029-2157-E954-041B282D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619250" y="447227326"/>
          <a:ext cx="714375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PALETTE FEB 2026">
      <a:dk1>
        <a:srgbClr val="000000"/>
      </a:dk1>
      <a:lt1>
        <a:srgbClr val="FFFFFF"/>
      </a:lt1>
      <a:dk2>
        <a:srgbClr val="14402B"/>
      </a:dk2>
      <a:lt2>
        <a:srgbClr val="E8E8E8"/>
      </a:lt2>
      <a:accent1>
        <a:srgbClr val="D5D5D5"/>
      </a:accent1>
      <a:accent2>
        <a:srgbClr val="E7DED0"/>
      </a:accent2>
      <a:accent3>
        <a:srgbClr val="990D28"/>
      </a:accent3>
      <a:accent4>
        <a:srgbClr val="14402B"/>
      </a:accent4>
      <a:accent5>
        <a:srgbClr val="00263E"/>
      </a:accent5>
      <a:accent6>
        <a:srgbClr val="FFFFFF"/>
      </a:accent6>
      <a:hlink>
        <a:srgbClr val="000000"/>
      </a:hlink>
      <a:folHlink>
        <a:srgbClr val="000000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83"/>
  <sheetViews>
    <sheetView tabSelected="1" zoomScaleNormal="100" workbookViewId="0">
      <pane ySplit="1" topLeftCell="A2" activePane="bottomLeft" state="frozen"/>
      <selection activeCell="J1" sqref="J1"/>
      <selection pane="bottomLeft" activeCell="N3" sqref="N3"/>
    </sheetView>
  </sheetViews>
  <sheetFormatPr defaultColWidth="9.140625" defaultRowHeight="18"/>
  <cols>
    <col min="1" max="1" width="41.28515625" style="1" customWidth="1"/>
    <col min="2" max="2" width="18.42578125" style="5" customWidth="1"/>
    <col min="3" max="3" width="13.140625" style="1" bestFit="1" customWidth="1"/>
    <col min="4" max="4" width="12.85546875" style="1" bestFit="1" customWidth="1"/>
    <col min="5" max="5" width="12.28515625" style="1" bestFit="1" customWidth="1"/>
    <col min="6" max="6" width="22.42578125" style="5" customWidth="1"/>
    <col min="7" max="7" width="11.28515625" style="1" bestFit="1" customWidth="1"/>
    <col min="8" max="8" width="12.28515625" style="6" bestFit="1" customWidth="1"/>
    <col min="9" max="9" width="15.5703125" style="1" bestFit="1" customWidth="1"/>
    <col min="10" max="10" width="18.28515625" style="7" customWidth="1"/>
    <col min="11" max="11" width="25.85546875" style="1" hidden="1" customWidth="1"/>
    <col min="12" max="12" width="25.85546875" style="1" customWidth="1"/>
    <col min="13" max="13" width="28.7109375" style="1" bestFit="1" customWidth="1"/>
    <col min="14" max="16384" width="9.140625" style="1"/>
  </cols>
  <sheetData>
    <row r="1" spans="1:13" s="8" customFormat="1" ht="36">
      <c r="A1" s="9" t="s">
        <v>332</v>
      </c>
      <c r="B1" s="9" t="s">
        <v>333</v>
      </c>
      <c r="C1" s="9" t="s">
        <v>334</v>
      </c>
      <c r="D1" s="9" t="s">
        <v>335</v>
      </c>
      <c r="E1" s="9" t="s">
        <v>336</v>
      </c>
      <c r="F1" s="9" t="s">
        <v>337</v>
      </c>
      <c r="G1" s="9" t="s">
        <v>0</v>
      </c>
      <c r="H1" s="10" t="s">
        <v>340</v>
      </c>
      <c r="I1" s="12" t="s">
        <v>339</v>
      </c>
      <c r="J1" s="11" t="s">
        <v>338</v>
      </c>
      <c r="K1" s="15" t="s">
        <v>343</v>
      </c>
      <c r="L1" s="15" t="s">
        <v>343</v>
      </c>
      <c r="M1" s="15" t="s">
        <v>341</v>
      </c>
    </row>
    <row r="2" spans="1:13" ht="115.5" customHeight="1">
      <c r="A2" s="2"/>
      <c r="B2" s="2" t="s">
        <v>14</v>
      </c>
      <c r="C2" s="2">
        <v>699268</v>
      </c>
      <c r="D2" s="2" t="s">
        <v>207</v>
      </c>
      <c r="E2" s="2">
        <v>8358</v>
      </c>
      <c r="F2" s="2" t="s">
        <v>19</v>
      </c>
      <c r="G2" s="2" t="s">
        <v>3</v>
      </c>
      <c r="H2" s="4" t="s">
        <v>342</v>
      </c>
      <c r="I2" s="13"/>
      <c r="J2" s="3">
        <v>2300</v>
      </c>
      <c r="K2" s="16">
        <v>851.96800000000007</v>
      </c>
      <c r="L2" s="16">
        <v>914.56640000000016</v>
      </c>
      <c r="M2" s="16">
        <f>K2*I2</f>
        <v>0</v>
      </c>
    </row>
    <row r="3" spans="1:13" ht="115.5" customHeight="1">
      <c r="A3" s="2"/>
      <c r="B3" s="2" t="s">
        <v>14</v>
      </c>
      <c r="C3" s="2">
        <v>782889</v>
      </c>
      <c r="D3" s="2" t="s">
        <v>208</v>
      </c>
      <c r="E3" s="2">
        <v>6207</v>
      </c>
      <c r="F3" s="2" t="s">
        <v>35</v>
      </c>
      <c r="G3" s="2" t="s">
        <v>3</v>
      </c>
      <c r="H3" s="4" t="s">
        <v>342</v>
      </c>
      <c r="I3" s="13"/>
      <c r="J3" s="3">
        <v>3200</v>
      </c>
      <c r="K3" s="16">
        <v>1693.3280000000002</v>
      </c>
      <c r="L3" s="16">
        <v>1797.9944000000003</v>
      </c>
      <c r="M3" s="16">
        <f t="shared" ref="M3:M66" si="0">K3*I3</f>
        <v>0</v>
      </c>
    </row>
    <row r="4" spans="1:13" ht="115.5" customHeight="1">
      <c r="A4" s="2"/>
      <c r="B4" s="2" t="s">
        <v>14</v>
      </c>
      <c r="C4" s="2">
        <v>779784</v>
      </c>
      <c r="D4" s="2" t="s">
        <v>209</v>
      </c>
      <c r="E4" s="2">
        <v>8534</v>
      </c>
      <c r="F4" s="2" t="s">
        <v>29</v>
      </c>
      <c r="G4" s="2" t="s">
        <v>3</v>
      </c>
      <c r="H4" s="4" t="s">
        <v>342</v>
      </c>
      <c r="I4" s="13"/>
      <c r="J4" s="3">
        <v>1150</v>
      </c>
      <c r="K4" s="16">
        <v>587.39199999999994</v>
      </c>
      <c r="L4" s="16">
        <v>636.76159999999993</v>
      </c>
      <c r="M4" s="16">
        <f t="shared" si="0"/>
        <v>0</v>
      </c>
    </row>
    <row r="5" spans="1:13" ht="115.5" customHeight="1">
      <c r="A5" s="2"/>
      <c r="B5" s="2" t="s">
        <v>14</v>
      </c>
      <c r="C5" s="2">
        <v>820429</v>
      </c>
      <c r="D5" s="2" t="s">
        <v>210</v>
      </c>
      <c r="E5" s="2">
        <v>9755</v>
      </c>
      <c r="F5" s="2" t="s">
        <v>51</v>
      </c>
      <c r="G5" s="2" t="s">
        <v>3</v>
      </c>
      <c r="H5" s="4" t="s">
        <v>342</v>
      </c>
      <c r="I5" s="13"/>
      <c r="J5" s="3">
        <v>1900</v>
      </c>
      <c r="K5" s="16">
        <v>1005.3680000000001</v>
      </c>
      <c r="L5" s="16">
        <v>1075.6364000000001</v>
      </c>
      <c r="M5" s="16">
        <f t="shared" si="0"/>
        <v>0</v>
      </c>
    </row>
    <row r="6" spans="1:13" ht="115.5" customHeight="1">
      <c r="A6" s="2"/>
      <c r="B6" s="2" t="s">
        <v>14</v>
      </c>
      <c r="C6" s="2">
        <v>815218</v>
      </c>
      <c r="D6" s="2" t="s">
        <v>211</v>
      </c>
      <c r="E6" s="2">
        <v>9765</v>
      </c>
      <c r="F6" s="2" t="s">
        <v>48</v>
      </c>
      <c r="G6" s="2" t="s">
        <v>3</v>
      </c>
      <c r="H6" s="4" t="s">
        <v>342</v>
      </c>
      <c r="I6" s="13"/>
      <c r="J6" s="3">
        <v>1650</v>
      </c>
      <c r="K6" s="16">
        <v>698.46400000000006</v>
      </c>
      <c r="L6" s="16">
        <v>753.38720000000012</v>
      </c>
      <c r="M6" s="16">
        <f t="shared" si="0"/>
        <v>0</v>
      </c>
    </row>
    <row r="7" spans="1:13" ht="115.5" customHeight="1">
      <c r="A7" s="2"/>
      <c r="B7" s="2" t="s">
        <v>14</v>
      </c>
      <c r="C7" s="2">
        <v>815216</v>
      </c>
      <c r="D7" s="2" t="s">
        <v>212</v>
      </c>
      <c r="E7" s="2">
        <v>9758</v>
      </c>
      <c r="F7" s="2" t="s">
        <v>44</v>
      </c>
      <c r="G7" s="2" t="s">
        <v>3</v>
      </c>
      <c r="H7" s="4" t="s">
        <v>342</v>
      </c>
      <c r="I7" s="13"/>
      <c r="J7" s="3">
        <v>1850</v>
      </c>
      <c r="K7" s="16">
        <v>978.952</v>
      </c>
      <c r="L7" s="16">
        <v>1047.8996</v>
      </c>
      <c r="M7" s="16">
        <f t="shared" si="0"/>
        <v>0</v>
      </c>
    </row>
    <row r="8" spans="1:13" ht="115.5" customHeight="1">
      <c r="A8" s="2"/>
      <c r="B8" s="2" t="s">
        <v>14</v>
      </c>
      <c r="C8" s="2">
        <v>815218</v>
      </c>
      <c r="D8" s="2" t="s">
        <v>211</v>
      </c>
      <c r="E8" s="2">
        <v>9762</v>
      </c>
      <c r="F8" s="2" t="s">
        <v>47</v>
      </c>
      <c r="G8" s="2" t="s">
        <v>3</v>
      </c>
      <c r="H8" s="4" t="s">
        <v>342</v>
      </c>
      <c r="I8" s="13"/>
      <c r="J8" s="3">
        <v>1650</v>
      </c>
      <c r="K8" s="16">
        <v>698.46400000000006</v>
      </c>
      <c r="L8" s="16">
        <v>753.38720000000012</v>
      </c>
      <c r="M8" s="16">
        <f t="shared" si="0"/>
        <v>0</v>
      </c>
    </row>
    <row r="9" spans="1:13" ht="115.5" customHeight="1">
      <c r="A9" s="2"/>
      <c r="B9" s="2" t="s">
        <v>14</v>
      </c>
      <c r="C9" s="2">
        <v>795113</v>
      </c>
      <c r="D9" s="2" t="s">
        <v>209</v>
      </c>
      <c r="E9" s="2">
        <v>8534</v>
      </c>
      <c r="F9" s="2" t="s">
        <v>29</v>
      </c>
      <c r="G9" s="2" t="s">
        <v>3</v>
      </c>
      <c r="H9" s="4" t="s">
        <v>342</v>
      </c>
      <c r="I9" s="13"/>
      <c r="J9" s="3">
        <v>2100</v>
      </c>
      <c r="K9" s="16">
        <v>1111.24</v>
      </c>
      <c r="L9" s="16">
        <v>1186.8020000000001</v>
      </c>
      <c r="M9" s="16">
        <f t="shared" si="0"/>
        <v>0</v>
      </c>
    </row>
    <row r="10" spans="1:13" ht="115.5" customHeight="1">
      <c r="A10" s="2"/>
      <c r="B10" s="2" t="s">
        <v>14</v>
      </c>
      <c r="C10" s="2">
        <v>815700</v>
      </c>
      <c r="D10" s="2" t="s">
        <v>210</v>
      </c>
      <c r="E10" s="2">
        <v>9755</v>
      </c>
      <c r="F10" s="2" t="s">
        <v>51</v>
      </c>
      <c r="G10" s="2" t="s">
        <v>3</v>
      </c>
      <c r="H10" s="4" t="s">
        <v>342</v>
      </c>
      <c r="I10" s="13"/>
      <c r="J10" s="3">
        <v>2500</v>
      </c>
      <c r="K10" s="16">
        <v>1587.4560000000001</v>
      </c>
      <c r="L10" s="16">
        <v>1686.8288000000002</v>
      </c>
      <c r="M10" s="16">
        <f t="shared" si="0"/>
        <v>0</v>
      </c>
    </row>
    <row r="11" spans="1:13" ht="115.5" customHeight="1">
      <c r="A11" s="2"/>
      <c r="B11" s="2" t="s">
        <v>14</v>
      </c>
      <c r="C11" s="2">
        <v>765043</v>
      </c>
      <c r="D11" s="2" t="s">
        <v>207</v>
      </c>
      <c r="E11" s="2">
        <v>8358</v>
      </c>
      <c r="F11" s="2" t="s">
        <v>19</v>
      </c>
      <c r="G11" s="2" t="s">
        <v>3</v>
      </c>
      <c r="H11" s="4" t="s">
        <v>342</v>
      </c>
      <c r="I11" s="13"/>
      <c r="J11" s="3">
        <v>1500</v>
      </c>
      <c r="K11" s="16">
        <v>1111.24</v>
      </c>
      <c r="L11" s="16">
        <v>1186.8020000000001</v>
      </c>
      <c r="M11" s="16">
        <f t="shared" si="0"/>
        <v>0</v>
      </c>
    </row>
    <row r="12" spans="1:13" ht="115.5" customHeight="1">
      <c r="A12" s="2"/>
      <c r="B12" s="2" t="s">
        <v>14</v>
      </c>
      <c r="C12" s="2">
        <v>834981</v>
      </c>
      <c r="D12" s="2" t="s">
        <v>213</v>
      </c>
      <c r="E12" s="2">
        <v>2118</v>
      </c>
      <c r="F12" s="2" t="s">
        <v>54</v>
      </c>
      <c r="G12" s="2" t="s">
        <v>3</v>
      </c>
      <c r="H12" s="4" t="s">
        <v>342</v>
      </c>
      <c r="I12" s="13"/>
      <c r="J12" s="3">
        <v>3200</v>
      </c>
      <c r="K12" s="16">
        <v>1693.3280000000002</v>
      </c>
      <c r="L12" s="16">
        <v>1797.9944000000003</v>
      </c>
      <c r="M12" s="16">
        <f t="shared" si="0"/>
        <v>0</v>
      </c>
    </row>
    <row r="13" spans="1:13" ht="115.5" customHeight="1">
      <c r="A13" s="2"/>
      <c r="B13" s="2" t="s">
        <v>14</v>
      </c>
      <c r="C13" s="2">
        <v>820429</v>
      </c>
      <c r="D13" s="2" t="s">
        <v>214</v>
      </c>
      <c r="E13" s="2">
        <v>1000</v>
      </c>
      <c r="F13" s="2" t="s">
        <v>26</v>
      </c>
      <c r="G13" s="2" t="s">
        <v>3</v>
      </c>
      <c r="H13" s="4" t="s">
        <v>342</v>
      </c>
      <c r="I13" s="13"/>
      <c r="J13" s="3">
        <v>1900</v>
      </c>
      <c r="K13" s="16">
        <v>1005.3680000000001</v>
      </c>
      <c r="L13" s="16">
        <v>1075.6364000000001</v>
      </c>
      <c r="M13" s="16">
        <f t="shared" si="0"/>
        <v>0</v>
      </c>
    </row>
    <row r="14" spans="1:13" ht="115.5" customHeight="1">
      <c r="A14" s="2"/>
      <c r="B14" s="2" t="s">
        <v>14</v>
      </c>
      <c r="C14" s="2">
        <v>815924</v>
      </c>
      <c r="D14" s="2" t="s">
        <v>213</v>
      </c>
      <c r="E14" s="2">
        <v>2118</v>
      </c>
      <c r="F14" s="2" t="s">
        <v>54</v>
      </c>
      <c r="G14" s="2" t="s">
        <v>3</v>
      </c>
      <c r="H14" s="4" t="s">
        <v>342</v>
      </c>
      <c r="I14" s="13"/>
      <c r="J14" s="3">
        <v>3500</v>
      </c>
      <c r="K14" s="16">
        <v>1852.0319999999999</v>
      </c>
      <c r="L14" s="16">
        <v>1964.6336000000001</v>
      </c>
      <c r="M14" s="16">
        <f t="shared" si="0"/>
        <v>0</v>
      </c>
    </row>
    <row r="15" spans="1:13" ht="115.5" customHeight="1">
      <c r="A15" s="2"/>
      <c r="B15" s="2" t="s">
        <v>14</v>
      </c>
      <c r="C15" s="2">
        <v>696180</v>
      </c>
      <c r="D15" s="2" t="s">
        <v>215</v>
      </c>
      <c r="E15" s="2">
        <v>8745</v>
      </c>
      <c r="F15" s="2" t="s">
        <v>18</v>
      </c>
      <c r="G15" s="2" t="s">
        <v>3</v>
      </c>
      <c r="H15" s="4" t="s">
        <v>342</v>
      </c>
      <c r="I15" s="13"/>
      <c r="J15" s="3">
        <v>1750</v>
      </c>
      <c r="K15" s="16">
        <v>1296.4639999999999</v>
      </c>
      <c r="L15" s="16">
        <v>1381.2872</v>
      </c>
      <c r="M15" s="16">
        <f t="shared" si="0"/>
        <v>0</v>
      </c>
    </row>
    <row r="16" spans="1:13" ht="115.5" customHeight="1">
      <c r="A16" s="2"/>
      <c r="B16" s="2" t="s">
        <v>14</v>
      </c>
      <c r="C16" s="2">
        <v>815213</v>
      </c>
      <c r="D16" s="2" t="s">
        <v>216</v>
      </c>
      <c r="E16" s="2">
        <v>1000</v>
      </c>
      <c r="F16" s="2" t="s">
        <v>39</v>
      </c>
      <c r="G16" s="2" t="s">
        <v>3</v>
      </c>
      <c r="H16" s="4" t="s">
        <v>342</v>
      </c>
      <c r="I16" s="13"/>
      <c r="J16" s="3">
        <v>2400</v>
      </c>
      <c r="K16" s="16">
        <v>1269.944</v>
      </c>
      <c r="L16" s="16">
        <v>1353.4412</v>
      </c>
      <c r="M16" s="16">
        <f t="shared" si="0"/>
        <v>0</v>
      </c>
    </row>
    <row r="17" spans="1:13" ht="115.5" customHeight="1">
      <c r="A17" s="2"/>
      <c r="B17" s="2" t="s">
        <v>14</v>
      </c>
      <c r="C17" s="2">
        <v>765043</v>
      </c>
      <c r="D17" s="2" t="s">
        <v>217</v>
      </c>
      <c r="E17" s="2">
        <v>9897</v>
      </c>
      <c r="F17" s="2" t="s">
        <v>24</v>
      </c>
      <c r="G17" s="2" t="s">
        <v>3</v>
      </c>
      <c r="H17" s="4" t="s">
        <v>342</v>
      </c>
      <c r="I17" s="13"/>
      <c r="J17" s="3">
        <v>1500</v>
      </c>
      <c r="K17" s="16">
        <v>793.72800000000007</v>
      </c>
      <c r="L17" s="16">
        <v>853.41440000000011</v>
      </c>
      <c r="M17" s="16">
        <f t="shared" si="0"/>
        <v>0</v>
      </c>
    </row>
    <row r="18" spans="1:13" ht="115.5" customHeight="1">
      <c r="A18" s="2"/>
      <c r="B18" s="2" t="s">
        <v>14</v>
      </c>
      <c r="C18" s="2">
        <v>834981</v>
      </c>
      <c r="D18" s="2" t="s">
        <v>218</v>
      </c>
      <c r="E18" s="2">
        <v>6207</v>
      </c>
      <c r="F18" s="2" t="s">
        <v>43</v>
      </c>
      <c r="G18" s="2" t="s">
        <v>3</v>
      </c>
      <c r="H18" s="4" t="s">
        <v>342</v>
      </c>
      <c r="I18" s="13"/>
      <c r="J18" s="3">
        <v>3200</v>
      </c>
      <c r="K18" s="16">
        <v>1693.3280000000002</v>
      </c>
      <c r="L18" s="16">
        <v>1797.9944000000003</v>
      </c>
      <c r="M18" s="16">
        <f t="shared" si="0"/>
        <v>0</v>
      </c>
    </row>
    <row r="19" spans="1:13" ht="115.5" customHeight="1">
      <c r="A19" s="2"/>
      <c r="B19" s="2" t="s">
        <v>14</v>
      </c>
      <c r="C19" s="2">
        <v>848889</v>
      </c>
      <c r="D19" s="2" t="s">
        <v>216</v>
      </c>
      <c r="E19" s="2">
        <v>1000</v>
      </c>
      <c r="F19" s="2" t="s">
        <v>39</v>
      </c>
      <c r="G19" s="2" t="s">
        <v>3</v>
      </c>
      <c r="H19" s="4" t="s">
        <v>342</v>
      </c>
      <c r="I19" s="13"/>
      <c r="J19" s="3">
        <v>1900</v>
      </c>
      <c r="K19" s="16">
        <v>1407.5360000000001</v>
      </c>
      <c r="L19" s="16">
        <v>1497.9128000000001</v>
      </c>
      <c r="M19" s="16">
        <f t="shared" si="0"/>
        <v>0</v>
      </c>
    </row>
    <row r="20" spans="1:13" ht="115.5" customHeight="1">
      <c r="A20" s="2"/>
      <c r="B20" s="2" t="s">
        <v>14</v>
      </c>
      <c r="C20" s="2">
        <v>724645</v>
      </c>
      <c r="D20" s="2" t="s">
        <v>207</v>
      </c>
      <c r="E20" s="2">
        <v>8367</v>
      </c>
      <c r="F20" s="2" t="s">
        <v>20</v>
      </c>
      <c r="G20" s="2" t="s">
        <v>3</v>
      </c>
      <c r="H20" s="4" t="s">
        <v>342</v>
      </c>
      <c r="I20" s="13"/>
      <c r="J20" s="3">
        <v>2100</v>
      </c>
      <c r="K20" s="16">
        <v>1111.24</v>
      </c>
      <c r="L20" s="16">
        <v>1186.8020000000001</v>
      </c>
      <c r="M20" s="16">
        <f t="shared" si="0"/>
        <v>0</v>
      </c>
    </row>
    <row r="21" spans="1:13" ht="115.5" customHeight="1">
      <c r="A21" s="2"/>
      <c r="B21" s="2" t="s">
        <v>14</v>
      </c>
      <c r="C21" s="2">
        <v>815409</v>
      </c>
      <c r="D21" s="2" t="s">
        <v>216</v>
      </c>
      <c r="E21" s="2">
        <v>1000</v>
      </c>
      <c r="F21" s="2" t="s">
        <v>39</v>
      </c>
      <c r="G21" s="2" t="s">
        <v>3</v>
      </c>
      <c r="H21" s="4" t="s">
        <v>342</v>
      </c>
      <c r="I21" s="13"/>
      <c r="J21" s="3">
        <v>2100</v>
      </c>
      <c r="K21" s="16">
        <v>1555.7360000000001</v>
      </c>
      <c r="L21" s="16">
        <v>1653.5228000000002</v>
      </c>
      <c r="M21" s="16">
        <f t="shared" si="0"/>
        <v>0</v>
      </c>
    </row>
    <row r="22" spans="1:13" ht="115.5" customHeight="1">
      <c r="A22" s="2"/>
      <c r="B22" s="2" t="s">
        <v>14</v>
      </c>
      <c r="C22" s="2">
        <v>847452</v>
      </c>
      <c r="D22" s="2" t="s">
        <v>216</v>
      </c>
      <c r="E22" s="2">
        <v>1000</v>
      </c>
      <c r="F22" s="2" t="s">
        <v>39</v>
      </c>
      <c r="G22" s="2" t="s">
        <v>3</v>
      </c>
      <c r="H22" s="4" t="s">
        <v>342</v>
      </c>
      <c r="I22" s="13"/>
      <c r="J22" s="3">
        <v>2250</v>
      </c>
      <c r="K22" s="16">
        <v>1666.808</v>
      </c>
      <c r="L22" s="16">
        <v>1770.1484</v>
      </c>
      <c r="M22" s="16">
        <f t="shared" si="0"/>
        <v>0</v>
      </c>
    </row>
    <row r="23" spans="1:13" ht="115.5" customHeight="1">
      <c r="A23" s="2"/>
      <c r="B23" s="2" t="s">
        <v>14</v>
      </c>
      <c r="C23" s="2">
        <v>811705</v>
      </c>
      <c r="D23" s="2" t="s">
        <v>209</v>
      </c>
      <c r="E23" s="2">
        <v>8534</v>
      </c>
      <c r="F23" s="2" t="s">
        <v>29</v>
      </c>
      <c r="G23" s="2" t="s">
        <v>3</v>
      </c>
      <c r="H23" s="4" t="s">
        <v>342</v>
      </c>
      <c r="I23" s="13"/>
      <c r="J23" s="3">
        <v>1980</v>
      </c>
      <c r="K23" s="16">
        <v>1047.6959999999999</v>
      </c>
      <c r="L23" s="16">
        <v>1120.0808</v>
      </c>
      <c r="M23" s="16">
        <f t="shared" si="0"/>
        <v>0</v>
      </c>
    </row>
    <row r="24" spans="1:13" ht="115.5" customHeight="1">
      <c r="A24" s="2"/>
      <c r="B24" s="2" t="s">
        <v>14</v>
      </c>
      <c r="C24" s="2">
        <v>815213</v>
      </c>
      <c r="D24" s="2" t="s">
        <v>216</v>
      </c>
      <c r="E24" s="2">
        <v>6207</v>
      </c>
      <c r="F24" s="2" t="s">
        <v>43</v>
      </c>
      <c r="G24" s="2" t="s">
        <v>3</v>
      </c>
      <c r="H24" s="4" t="s">
        <v>342</v>
      </c>
      <c r="I24" s="13"/>
      <c r="J24" s="3">
        <v>2400</v>
      </c>
      <c r="K24" s="16">
        <v>1269.944</v>
      </c>
      <c r="L24" s="16">
        <v>1353.4412</v>
      </c>
      <c r="M24" s="16">
        <f t="shared" si="0"/>
        <v>0</v>
      </c>
    </row>
    <row r="25" spans="1:13" ht="115.5" customHeight="1">
      <c r="A25" s="2"/>
      <c r="B25" s="2" t="s">
        <v>14</v>
      </c>
      <c r="C25" s="2">
        <v>815277</v>
      </c>
      <c r="D25" s="2" t="s">
        <v>219</v>
      </c>
      <c r="E25" s="2">
        <v>1000</v>
      </c>
      <c r="F25" s="2" t="s">
        <v>39</v>
      </c>
      <c r="G25" s="2" t="s">
        <v>3</v>
      </c>
      <c r="H25" s="4" t="s">
        <v>342</v>
      </c>
      <c r="I25" s="13"/>
      <c r="J25" s="3">
        <v>1700</v>
      </c>
      <c r="K25" s="16">
        <v>629.72</v>
      </c>
      <c r="L25" s="16">
        <v>681.20600000000002</v>
      </c>
      <c r="M25" s="16">
        <f t="shared" si="0"/>
        <v>0</v>
      </c>
    </row>
    <row r="26" spans="1:13" ht="115.5" customHeight="1">
      <c r="A26" s="2"/>
      <c r="B26" s="2" t="s">
        <v>14</v>
      </c>
      <c r="C26" s="2">
        <v>815218</v>
      </c>
      <c r="D26" s="2" t="s">
        <v>211</v>
      </c>
      <c r="E26" s="2">
        <v>9642</v>
      </c>
      <c r="F26" s="2" t="s">
        <v>46</v>
      </c>
      <c r="G26" s="2" t="s">
        <v>3</v>
      </c>
      <c r="H26" s="4" t="s">
        <v>342</v>
      </c>
      <c r="I26" s="13"/>
      <c r="J26" s="3">
        <v>1650</v>
      </c>
      <c r="K26" s="16">
        <v>698.46400000000006</v>
      </c>
      <c r="L26" s="16">
        <v>753.38720000000012</v>
      </c>
      <c r="M26" s="16">
        <f t="shared" si="0"/>
        <v>0</v>
      </c>
    </row>
    <row r="27" spans="1:13" ht="115.5" customHeight="1">
      <c r="A27" s="2"/>
      <c r="B27" s="2" t="s">
        <v>14</v>
      </c>
      <c r="C27" s="2">
        <v>847455</v>
      </c>
      <c r="D27" s="2" t="s">
        <v>216</v>
      </c>
      <c r="E27" s="2">
        <v>1000</v>
      </c>
      <c r="F27" s="2" t="s">
        <v>39</v>
      </c>
      <c r="G27" s="2" t="s">
        <v>3</v>
      </c>
      <c r="H27" s="4" t="s">
        <v>342</v>
      </c>
      <c r="I27" s="13"/>
      <c r="J27" s="3">
        <v>2200</v>
      </c>
      <c r="K27" s="16">
        <v>1629.7839999999999</v>
      </c>
      <c r="L27" s="16">
        <v>1731.2731999999999</v>
      </c>
      <c r="M27" s="16">
        <f t="shared" si="0"/>
        <v>0</v>
      </c>
    </row>
    <row r="28" spans="1:13" ht="115.5" customHeight="1">
      <c r="A28" s="2"/>
      <c r="B28" s="2" t="s">
        <v>14</v>
      </c>
      <c r="C28" s="2">
        <v>847452</v>
      </c>
      <c r="D28" s="2" t="s">
        <v>216</v>
      </c>
      <c r="E28" s="2">
        <v>6207</v>
      </c>
      <c r="F28" s="2" t="s">
        <v>43</v>
      </c>
      <c r="G28" s="2" t="s">
        <v>3</v>
      </c>
      <c r="H28" s="4" t="s">
        <v>342</v>
      </c>
      <c r="I28" s="13"/>
      <c r="J28" s="3">
        <v>2250</v>
      </c>
      <c r="K28" s="16">
        <v>1666.808</v>
      </c>
      <c r="L28" s="16">
        <v>1770.1484</v>
      </c>
      <c r="M28" s="16">
        <f t="shared" si="0"/>
        <v>0</v>
      </c>
    </row>
    <row r="29" spans="1:13" ht="115.5" customHeight="1">
      <c r="A29" s="2"/>
      <c r="B29" s="2" t="s">
        <v>14</v>
      </c>
      <c r="C29" s="2">
        <v>782919</v>
      </c>
      <c r="D29" s="2" t="s">
        <v>220</v>
      </c>
      <c r="E29" s="2">
        <v>9762</v>
      </c>
      <c r="F29" s="2" t="s">
        <v>36</v>
      </c>
      <c r="G29" s="2" t="s">
        <v>3</v>
      </c>
      <c r="H29" s="4" t="s">
        <v>342</v>
      </c>
      <c r="I29" s="13"/>
      <c r="J29" s="3">
        <v>1790</v>
      </c>
      <c r="K29" s="16">
        <v>666.74400000000003</v>
      </c>
      <c r="L29" s="16">
        <v>720.08120000000008</v>
      </c>
      <c r="M29" s="16">
        <f t="shared" si="0"/>
        <v>0</v>
      </c>
    </row>
    <row r="30" spans="1:13" ht="115.5" customHeight="1">
      <c r="A30" s="2"/>
      <c r="B30" s="2" t="s">
        <v>14</v>
      </c>
      <c r="C30" s="2">
        <v>847449</v>
      </c>
      <c r="D30" s="2" t="s">
        <v>216</v>
      </c>
      <c r="E30" s="2">
        <v>1000</v>
      </c>
      <c r="F30" s="2" t="s">
        <v>39</v>
      </c>
      <c r="G30" s="2" t="s">
        <v>3</v>
      </c>
      <c r="H30" s="4" t="s">
        <v>342</v>
      </c>
      <c r="I30" s="13"/>
      <c r="J30" s="3">
        <v>2100</v>
      </c>
      <c r="K30" s="16">
        <v>1555.7360000000001</v>
      </c>
      <c r="L30" s="16">
        <v>1653.5228000000002</v>
      </c>
      <c r="M30" s="16">
        <f t="shared" si="0"/>
        <v>0</v>
      </c>
    </row>
    <row r="31" spans="1:13" ht="115.5" customHeight="1">
      <c r="A31" s="2"/>
      <c r="B31" s="2" t="s">
        <v>14</v>
      </c>
      <c r="C31" s="2">
        <v>815217</v>
      </c>
      <c r="D31" s="2" t="s">
        <v>212</v>
      </c>
      <c r="E31" s="2">
        <v>9741</v>
      </c>
      <c r="F31" s="2" t="s">
        <v>45</v>
      </c>
      <c r="G31" s="2" t="s">
        <v>3</v>
      </c>
      <c r="H31" s="4" t="s">
        <v>342</v>
      </c>
      <c r="I31" s="13"/>
      <c r="J31" s="3">
        <v>1980</v>
      </c>
      <c r="K31" s="16">
        <v>1047.6959999999999</v>
      </c>
      <c r="L31" s="16">
        <v>1120.0808</v>
      </c>
      <c r="M31" s="16">
        <f t="shared" si="0"/>
        <v>0</v>
      </c>
    </row>
    <row r="32" spans="1:13" ht="115.5" customHeight="1">
      <c r="A32" s="2"/>
      <c r="B32" s="2" t="s">
        <v>14</v>
      </c>
      <c r="C32" s="2">
        <v>847448</v>
      </c>
      <c r="D32" s="2" t="s">
        <v>216</v>
      </c>
      <c r="E32" s="2">
        <v>1000</v>
      </c>
      <c r="F32" s="2" t="s">
        <v>39</v>
      </c>
      <c r="G32" s="2" t="s">
        <v>3</v>
      </c>
      <c r="H32" s="4" t="s">
        <v>342</v>
      </c>
      <c r="I32" s="13"/>
      <c r="J32" s="3">
        <v>1950</v>
      </c>
      <c r="K32" s="16">
        <v>1444.56</v>
      </c>
      <c r="L32" s="16">
        <v>1536.788</v>
      </c>
      <c r="M32" s="16">
        <f t="shared" si="0"/>
        <v>0</v>
      </c>
    </row>
    <row r="33" spans="1:13" ht="115.5" customHeight="1">
      <c r="A33" s="2"/>
      <c r="B33" s="2" t="s">
        <v>14</v>
      </c>
      <c r="C33" s="2">
        <v>782889</v>
      </c>
      <c r="D33" s="2" t="s">
        <v>208</v>
      </c>
      <c r="E33" s="2">
        <v>1000</v>
      </c>
      <c r="F33" s="2" t="s">
        <v>34</v>
      </c>
      <c r="G33" s="2" t="s">
        <v>3</v>
      </c>
      <c r="H33" s="4" t="s">
        <v>342</v>
      </c>
      <c r="I33" s="13"/>
      <c r="J33" s="3">
        <v>3200</v>
      </c>
      <c r="K33" s="16">
        <v>1693.3280000000002</v>
      </c>
      <c r="L33" s="16">
        <v>1797.9944000000003</v>
      </c>
      <c r="M33" s="16">
        <f t="shared" si="0"/>
        <v>0</v>
      </c>
    </row>
    <row r="34" spans="1:13" ht="115.5" customHeight="1">
      <c r="A34" s="2"/>
      <c r="B34" s="2" t="s">
        <v>14</v>
      </c>
      <c r="C34" s="2">
        <v>820429</v>
      </c>
      <c r="D34" s="2" t="s">
        <v>214</v>
      </c>
      <c r="E34" s="2">
        <v>6207</v>
      </c>
      <c r="F34" s="2" t="s">
        <v>35</v>
      </c>
      <c r="G34" s="2" t="s">
        <v>3</v>
      </c>
      <c r="H34" s="4" t="s">
        <v>342</v>
      </c>
      <c r="I34" s="13"/>
      <c r="J34" s="3">
        <v>1900</v>
      </c>
      <c r="K34" s="16">
        <v>1005.3680000000001</v>
      </c>
      <c r="L34" s="16">
        <v>1075.6364000000001</v>
      </c>
      <c r="M34" s="16">
        <f t="shared" si="0"/>
        <v>0</v>
      </c>
    </row>
    <row r="35" spans="1:13" ht="115.5" customHeight="1">
      <c r="A35" s="2"/>
      <c r="B35" s="2" t="s">
        <v>14</v>
      </c>
      <c r="C35" s="2">
        <v>815700</v>
      </c>
      <c r="D35" s="2" t="s">
        <v>221</v>
      </c>
      <c r="E35" s="2">
        <v>2718</v>
      </c>
      <c r="F35" s="2" t="s">
        <v>50</v>
      </c>
      <c r="G35" s="2" t="s">
        <v>3</v>
      </c>
      <c r="H35" s="4" t="s">
        <v>342</v>
      </c>
      <c r="I35" s="13"/>
      <c r="J35" s="3">
        <v>2500</v>
      </c>
      <c r="K35" s="16">
        <v>1587.4560000000001</v>
      </c>
      <c r="L35" s="16">
        <v>1686.8288000000002</v>
      </c>
      <c r="M35" s="16">
        <f t="shared" si="0"/>
        <v>0</v>
      </c>
    </row>
    <row r="36" spans="1:13" ht="115.5" customHeight="1">
      <c r="A36" s="2"/>
      <c r="B36" s="2" t="s">
        <v>14</v>
      </c>
      <c r="C36" s="2">
        <v>815409</v>
      </c>
      <c r="D36" s="2" t="s">
        <v>219</v>
      </c>
      <c r="E36" s="2">
        <v>1000</v>
      </c>
      <c r="F36" s="2" t="s">
        <v>39</v>
      </c>
      <c r="G36" s="2" t="s">
        <v>3</v>
      </c>
      <c r="H36" s="4" t="s">
        <v>342</v>
      </c>
      <c r="I36" s="13"/>
      <c r="J36" s="3">
        <v>2100</v>
      </c>
      <c r="K36" s="16">
        <v>1111.24</v>
      </c>
      <c r="L36" s="16">
        <v>1186.8020000000001</v>
      </c>
      <c r="M36" s="16">
        <f t="shared" si="0"/>
        <v>0</v>
      </c>
    </row>
    <row r="37" spans="1:13" ht="115.5" customHeight="1">
      <c r="A37" s="2"/>
      <c r="B37" s="2" t="s">
        <v>14</v>
      </c>
      <c r="C37" s="2">
        <v>815711</v>
      </c>
      <c r="D37" s="2" t="s">
        <v>222</v>
      </c>
      <c r="E37" s="2">
        <v>6207</v>
      </c>
      <c r="F37" s="2" t="s">
        <v>53</v>
      </c>
      <c r="G37" s="2" t="s">
        <v>3</v>
      </c>
      <c r="H37" s="4" t="s">
        <v>342</v>
      </c>
      <c r="I37" s="13"/>
      <c r="J37" s="3">
        <v>2500</v>
      </c>
      <c r="K37" s="16">
        <v>1587.4560000000001</v>
      </c>
      <c r="L37" s="16">
        <v>1686.8288000000002</v>
      </c>
      <c r="M37" s="16">
        <f t="shared" si="0"/>
        <v>0</v>
      </c>
    </row>
    <row r="38" spans="1:13" ht="115.5" customHeight="1">
      <c r="A38" s="2"/>
      <c r="B38" s="2" t="s">
        <v>14</v>
      </c>
      <c r="C38" s="2">
        <v>848886</v>
      </c>
      <c r="D38" s="2" t="s">
        <v>216</v>
      </c>
      <c r="E38" s="2">
        <v>1000</v>
      </c>
      <c r="F38" s="2" t="s">
        <v>39</v>
      </c>
      <c r="G38" s="2" t="s">
        <v>3</v>
      </c>
      <c r="H38" s="4" t="s">
        <v>342</v>
      </c>
      <c r="I38" s="13"/>
      <c r="J38" s="3">
        <v>2200</v>
      </c>
      <c r="K38" s="16">
        <v>1629.7839999999999</v>
      </c>
      <c r="L38" s="16">
        <v>1731.2731999999999</v>
      </c>
      <c r="M38" s="16">
        <f t="shared" si="0"/>
        <v>0</v>
      </c>
    </row>
    <row r="39" spans="1:13" ht="115.5" customHeight="1">
      <c r="A39" s="2"/>
      <c r="B39" s="2" t="s">
        <v>14</v>
      </c>
      <c r="C39" s="2">
        <v>839112</v>
      </c>
      <c r="D39" s="2" t="s">
        <v>223</v>
      </c>
      <c r="E39" s="2">
        <v>2743</v>
      </c>
      <c r="F39" s="2" t="s">
        <v>78</v>
      </c>
      <c r="G39" s="2" t="s">
        <v>3</v>
      </c>
      <c r="H39" s="4" t="s">
        <v>342</v>
      </c>
      <c r="I39" s="13"/>
      <c r="J39" s="3">
        <v>2200</v>
      </c>
      <c r="K39" s="16">
        <v>1629.7839999999999</v>
      </c>
      <c r="L39" s="16">
        <v>1731.2731999999999</v>
      </c>
      <c r="M39" s="16">
        <f t="shared" si="0"/>
        <v>0</v>
      </c>
    </row>
    <row r="40" spans="1:13" ht="115.5" customHeight="1">
      <c r="A40" s="2"/>
      <c r="B40" s="2" t="s">
        <v>14</v>
      </c>
      <c r="C40" s="2">
        <v>847448</v>
      </c>
      <c r="D40" s="2" t="s">
        <v>216</v>
      </c>
      <c r="E40" s="2">
        <v>6207</v>
      </c>
      <c r="F40" s="2" t="s">
        <v>43</v>
      </c>
      <c r="G40" s="2" t="s">
        <v>3</v>
      </c>
      <c r="H40" s="4" t="s">
        <v>342</v>
      </c>
      <c r="I40" s="13"/>
      <c r="J40" s="3">
        <v>1950</v>
      </c>
      <c r="K40" s="16">
        <v>1444.56</v>
      </c>
      <c r="L40" s="16">
        <v>1536.788</v>
      </c>
      <c r="M40" s="16">
        <f t="shared" si="0"/>
        <v>0</v>
      </c>
    </row>
    <row r="41" spans="1:13" ht="115.5" customHeight="1">
      <c r="A41" s="2"/>
      <c r="B41" s="2" t="s">
        <v>14</v>
      </c>
      <c r="C41" s="2">
        <v>815118</v>
      </c>
      <c r="D41" s="2" t="s">
        <v>216</v>
      </c>
      <c r="E41" s="2">
        <v>6207</v>
      </c>
      <c r="F41" s="2" t="s">
        <v>43</v>
      </c>
      <c r="G41" s="2" t="s">
        <v>3</v>
      </c>
      <c r="H41" s="4" t="s">
        <v>342</v>
      </c>
      <c r="I41" s="13"/>
      <c r="J41" s="3">
        <v>1950</v>
      </c>
      <c r="K41" s="16">
        <v>1444.56</v>
      </c>
      <c r="L41" s="16">
        <v>1536.788</v>
      </c>
      <c r="M41" s="16">
        <f t="shared" si="0"/>
        <v>0</v>
      </c>
    </row>
    <row r="42" spans="1:13" ht="115.5" customHeight="1">
      <c r="A42" s="2"/>
      <c r="B42" s="2" t="s">
        <v>14</v>
      </c>
      <c r="C42" s="2">
        <v>834981</v>
      </c>
      <c r="D42" s="2" t="s">
        <v>218</v>
      </c>
      <c r="E42" s="2">
        <v>1000</v>
      </c>
      <c r="F42" s="2" t="s">
        <v>39</v>
      </c>
      <c r="G42" s="2" t="s">
        <v>3</v>
      </c>
      <c r="H42" s="4" t="s">
        <v>342</v>
      </c>
      <c r="I42" s="13"/>
      <c r="J42" s="3">
        <v>3200</v>
      </c>
      <c r="K42" s="16">
        <v>1693.3280000000002</v>
      </c>
      <c r="L42" s="16">
        <v>1797.9944000000003</v>
      </c>
      <c r="M42" s="16">
        <f t="shared" si="0"/>
        <v>0</v>
      </c>
    </row>
    <row r="43" spans="1:13" ht="115.5" customHeight="1">
      <c r="A43" s="2"/>
      <c r="B43" s="2" t="s">
        <v>14</v>
      </c>
      <c r="C43" s="2">
        <v>781402</v>
      </c>
      <c r="D43" s="2" t="s">
        <v>224</v>
      </c>
      <c r="E43" s="2">
        <v>9682</v>
      </c>
      <c r="F43" s="2" t="s">
        <v>15</v>
      </c>
      <c r="G43" s="2" t="s">
        <v>3</v>
      </c>
      <c r="H43" s="4" t="s">
        <v>342</v>
      </c>
      <c r="I43" s="13"/>
      <c r="J43" s="3">
        <v>1750</v>
      </c>
      <c r="K43" s="16">
        <v>1296.4639999999999</v>
      </c>
      <c r="L43" s="16">
        <v>1381.2872</v>
      </c>
      <c r="M43" s="16">
        <f t="shared" si="0"/>
        <v>0</v>
      </c>
    </row>
    <row r="44" spans="1:13" ht="115.5" customHeight="1">
      <c r="A44" s="2"/>
      <c r="B44" s="2" t="s">
        <v>14</v>
      </c>
      <c r="C44" s="2">
        <v>742360</v>
      </c>
      <c r="D44" s="2" t="s">
        <v>225</v>
      </c>
      <c r="E44" s="2">
        <v>9504</v>
      </c>
      <c r="F44" s="2" t="s">
        <v>22</v>
      </c>
      <c r="G44" s="2" t="s">
        <v>3</v>
      </c>
      <c r="H44" s="4" t="s">
        <v>342</v>
      </c>
      <c r="I44" s="13"/>
      <c r="J44" s="3">
        <v>1650</v>
      </c>
      <c r="K44" s="16">
        <v>613.80800000000011</v>
      </c>
      <c r="L44" s="16">
        <v>664.49840000000017</v>
      </c>
      <c r="M44" s="16">
        <f t="shared" si="0"/>
        <v>0</v>
      </c>
    </row>
    <row r="45" spans="1:13" ht="115.5" customHeight="1">
      <c r="A45" s="2"/>
      <c r="B45" s="2" t="s">
        <v>14</v>
      </c>
      <c r="C45" s="2">
        <v>815711</v>
      </c>
      <c r="D45" s="2" t="s">
        <v>222</v>
      </c>
      <c r="E45" s="2">
        <v>1000</v>
      </c>
      <c r="F45" s="2" t="s">
        <v>39</v>
      </c>
      <c r="G45" s="2" t="s">
        <v>3</v>
      </c>
      <c r="H45" s="4" t="s">
        <v>342</v>
      </c>
      <c r="I45" s="13"/>
      <c r="J45" s="3">
        <v>2500</v>
      </c>
      <c r="K45" s="16">
        <v>1587.4560000000001</v>
      </c>
      <c r="L45" s="16">
        <v>1686.8288000000002</v>
      </c>
      <c r="M45" s="16">
        <f t="shared" si="0"/>
        <v>0</v>
      </c>
    </row>
    <row r="46" spans="1:13" ht="115.5" customHeight="1">
      <c r="A46" s="2"/>
      <c r="B46" s="2" t="s">
        <v>14</v>
      </c>
      <c r="C46" s="2">
        <v>631685</v>
      </c>
      <c r="D46" s="2" t="s">
        <v>224</v>
      </c>
      <c r="E46" s="2">
        <v>9682</v>
      </c>
      <c r="F46" s="2" t="s">
        <v>15</v>
      </c>
      <c r="G46" s="2" t="s">
        <v>3</v>
      </c>
      <c r="H46" s="4" t="s">
        <v>342</v>
      </c>
      <c r="I46" s="13"/>
      <c r="J46" s="3">
        <v>1590</v>
      </c>
      <c r="K46" s="16">
        <v>1179.9839999999999</v>
      </c>
      <c r="L46" s="16">
        <v>1258.9831999999999</v>
      </c>
      <c r="M46" s="16">
        <f t="shared" si="0"/>
        <v>0</v>
      </c>
    </row>
    <row r="47" spans="1:13" ht="115.5" customHeight="1">
      <c r="A47" s="2"/>
      <c r="B47" s="2" t="s">
        <v>14</v>
      </c>
      <c r="C47" s="2">
        <v>815714</v>
      </c>
      <c r="D47" s="2" t="s">
        <v>221</v>
      </c>
      <c r="E47" s="2">
        <v>6207</v>
      </c>
      <c r="F47" s="2" t="s">
        <v>35</v>
      </c>
      <c r="G47" s="2" t="s">
        <v>3</v>
      </c>
      <c r="H47" s="4" t="s">
        <v>342</v>
      </c>
      <c r="I47" s="13"/>
      <c r="J47" s="3">
        <v>2900</v>
      </c>
      <c r="K47" s="16">
        <v>1841.424</v>
      </c>
      <c r="L47" s="16">
        <v>1953.4952000000001</v>
      </c>
      <c r="M47" s="16">
        <f t="shared" si="0"/>
        <v>0</v>
      </c>
    </row>
    <row r="48" spans="1:13" ht="115.5" customHeight="1">
      <c r="A48" s="2"/>
      <c r="B48" s="2" t="s">
        <v>14</v>
      </c>
      <c r="C48" s="2">
        <v>847450</v>
      </c>
      <c r="D48" s="2" t="s">
        <v>216</v>
      </c>
      <c r="E48" s="2">
        <v>1000</v>
      </c>
      <c r="F48" s="2" t="s">
        <v>39</v>
      </c>
      <c r="G48" s="2" t="s">
        <v>3</v>
      </c>
      <c r="H48" s="4" t="s">
        <v>342</v>
      </c>
      <c r="I48" s="13"/>
      <c r="J48" s="3">
        <v>1700</v>
      </c>
      <c r="K48" s="16">
        <v>1259.3360000000002</v>
      </c>
      <c r="L48" s="16">
        <v>1342.3028000000004</v>
      </c>
      <c r="M48" s="16">
        <f t="shared" si="0"/>
        <v>0</v>
      </c>
    </row>
    <row r="49" spans="1:13" ht="115.5" customHeight="1">
      <c r="A49" s="2"/>
      <c r="B49" s="2" t="s">
        <v>14</v>
      </c>
      <c r="C49" s="2">
        <v>848881</v>
      </c>
      <c r="D49" s="2" t="s">
        <v>216</v>
      </c>
      <c r="E49" s="2">
        <v>1000</v>
      </c>
      <c r="F49" s="2" t="s">
        <v>39</v>
      </c>
      <c r="G49" s="2" t="s">
        <v>3</v>
      </c>
      <c r="H49" s="4" t="s">
        <v>342</v>
      </c>
      <c r="I49" s="13"/>
      <c r="J49" s="3">
        <v>1950</v>
      </c>
      <c r="K49" s="16">
        <v>1444.56</v>
      </c>
      <c r="L49" s="16">
        <v>1536.788</v>
      </c>
      <c r="M49" s="16">
        <f t="shared" si="0"/>
        <v>0</v>
      </c>
    </row>
    <row r="50" spans="1:13" ht="115.5" customHeight="1">
      <c r="A50" s="2"/>
      <c r="B50" s="2" t="s">
        <v>14</v>
      </c>
      <c r="C50" s="2">
        <v>815714</v>
      </c>
      <c r="D50" s="2" t="s">
        <v>221</v>
      </c>
      <c r="E50" s="2">
        <v>1000</v>
      </c>
      <c r="F50" s="2" t="s">
        <v>26</v>
      </c>
      <c r="G50" s="2" t="s">
        <v>3</v>
      </c>
      <c r="H50" s="4" t="s">
        <v>342</v>
      </c>
      <c r="I50" s="13"/>
      <c r="J50" s="3">
        <v>2900</v>
      </c>
      <c r="K50" s="16">
        <v>1841.424</v>
      </c>
      <c r="L50" s="16">
        <v>1953.4952000000001</v>
      </c>
      <c r="M50" s="16">
        <f t="shared" si="0"/>
        <v>0</v>
      </c>
    </row>
    <row r="51" spans="1:13" ht="115.5" customHeight="1">
      <c r="A51" s="2"/>
      <c r="B51" s="2" t="s">
        <v>14</v>
      </c>
      <c r="C51" s="2">
        <v>811238</v>
      </c>
      <c r="D51" s="2" t="s">
        <v>226</v>
      </c>
      <c r="E51" s="2">
        <v>1000</v>
      </c>
      <c r="F51" s="2" t="s">
        <v>26</v>
      </c>
      <c r="G51" s="2" t="s">
        <v>3</v>
      </c>
      <c r="H51" s="4" t="s">
        <v>342</v>
      </c>
      <c r="I51" s="13"/>
      <c r="J51" s="3">
        <v>2300</v>
      </c>
      <c r="K51" s="16">
        <v>1703.8320000000001</v>
      </c>
      <c r="L51" s="16">
        <v>1809.0236000000002</v>
      </c>
      <c r="M51" s="16">
        <f t="shared" si="0"/>
        <v>0</v>
      </c>
    </row>
    <row r="52" spans="1:13" ht="115.5" customHeight="1">
      <c r="A52" s="2"/>
      <c r="B52" s="2" t="s">
        <v>14</v>
      </c>
      <c r="C52" s="2">
        <v>839112</v>
      </c>
      <c r="D52" s="2" t="s">
        <v>223</v>
      </c>
      <c r="E52" s="2">
        <v>6258</v>
      </c>
      <c r="F52" s="2" t="s">
        <v>79</v>
      </c>
      <c r="G52" s="2" t="s">
        <v>3</v>
      </c>
      <c r="H52" s="4" t="s">
        <v>342</v>
      </c>
      <c r="I52" s="13"/>
      <c r="J52" s="3">
        <v>2200</v>
      </c>
      <c r="K52" s="16">
        <v>1629.7839999999999</v>
      </c>
      <c r="L52" s="16">
        <v>1731.2731999999999</v>
      </c>
      <c r="M52" s="16">
        <f t="shared" si="0"/>
        <v>0</v>
      </c>
    </row>
    <row r="53" spans="1:13" ht="115.5" customHeight="1">
      <c r="A53" s="2"/>
      <c r="B53" s="2" t="s">
        <v>14</v>
      </c>
      <c r="C53" s="2">
        <v>833665</v>
      </c>
      <c r="D53" s="2" t="s">
        <v>221</v>
      </c>
      <c r="E53" s="2">
        <v>1000</v>
      </c>
      <c r="F53" s="2" t="s">
        <v>26</v>
      </c>
      <c r="G53" s="2" t="s">
        <v>3</v>
      </c>
      <c r="H53" s="4" t="s">
        <v>342</v>
      </c>
      <c r="I53" s="13"/>
      <c r="J53" s="3">
        <v>1900</v>
      </c>
      <c r="K53" s="16">
        <v>1005.3680000000001</v>
      </c>
      <c r="L53" s="16">
        <v>1075.6364000000001</v>
      </c>
      <c r="M53" s="16">
        <f t="shared" si="0"/>
        <v>0</v>
      </c>
    </row>
    <row r="54" spans="1:13" ht="115.5" customHeight="1">
      <c r="A54" s="2"/>
      <c r="B54" s="2" t="s">
        <v>14</v>
      </c>
      <c r="C54" s="2">
        <v>826099</v>
      </c>
      <c r="D54" s="2" t="s">
        <v>227</v>
      </c>
      <c r="E54" s="2">
        <v>1000</v>
      </c>
      <c r="F54" s="2" t="s">
        <v>39</v>
      </c>
      <c r="G54" s="2" t="s">
        <v>3</v>
      </c>
      <c r="H54" s="4">
        <v>82</v>
      </c>
      <c r="I54" s="13"/>
      <c r="J54" s="3">
        <v>1440</v>
      </c>
      <c r="K54" s="16">
        <v>1005.3680000000001</v>
      </c>
      <c r="L54" s="16">
        <v>1075.6364000000001</v>
      </c>
      <c r="M54" s="16">
        <f t="shared" si="0"/>
        <v>0</v>
      </c>
    </row>
    <row r="55" spans="1:13" ht="115.5" customHeight="1">
      <c r="A55" s="2"/>
      <c r="B55" s="2" t="s">
        <v>14</v>
      </c>
      <c r="C55" s="2">
        <v>820429</v>
      </c>
      <c r="D55" s="2" t="s">
        <v>214</v>
      </c>
      <c r="E55" s="2">
        <v>6705</v>
      </c>
      <c r="F55" s="2" t="s">
        <v>63</v>
      </c>
      <c r="G55" s="2" t="s">
        <v>3</v>
      </c>
      <c r="H55" s="4">
        <v>78</v>
      </c>
      <c r="I55" s="13"/>
      <c r="J55" s="3">
        <v>1900</v>
      </c>
      <c r="K55" s="16">
        <v>703.76800000000003</v>
      </c>
      <c r="L55" s="16">
        <v>758.95640000000003</v>
      </c>
      <c r="M55" s="16">
        <f t="shared" si="0"/>
        <v>0</v>
      </c>
    </row>
    <row r="56" spans="1:13" ht="115.5" customHeight="1">
      <c r="A56" s="2"/>
      <c r="B56" s="2" t="s">
        <v>14</v>
      </c>
      <c r="C56" s="2">
        <v>847456</v>
      </c>
      <c r="D56" s="2" t="s">
        <v>216</v>
      </c>
      <c r="E56" s="2">
        <v>1000</v>
      </c>
      <c r="F56" s="2" t="s">
        <v>39</v>
      </c>
      <c r="G56" s="2" t="s">
        <v>3</v>
      </c>
      <c r="H56" s="4">
        <v>57</v>
      </c>
      <c r="I56" s="13"/>
      <c r="J56" s="3">
        <v>1900</v>
      </c>
      <c r="K56" s="16">
        <v>1407.5360000000001</v>
      </c>
      <c r="L56" s="16">
        <v>1497.9128000000001</v>
      </c>
      <c r="M56" s="16">
        <f t="shared" si="0"/>
        <v>0</v>
      </c>
    </row>
    <row r="57" spans="1:13" ht="115.5" customHeight="1">
      <c r="A57" s="2"/>
      <c r="B57" s="2" t="s">
        <v>8</v>
      </c>
      <c r="C57" s="2">
        <v>779877</v>
      </c>
      <c r="D57" s="2" t="s">
        <v>228</v>
      </c>
      <c r="E57" s="2">
        <v>9772</v>
      </c>
      <c r="F57" s="2" t="s">
        <v>32</v>
      </c>
      <c r="G57" s="2" t="s">
        <v>3</v>
      </c>
      <c r="H57" s="4" t="s">
        <v>342</v>
      </c>
      <c r="I57" s="13"/>
      <c r="J57" s="3">
        <v>800</v>
      </c>
      <c r="K57" s="16">
        <v>407.47200000000004</v>
      </c>
      <c r="L57" s="16">
        <v>447.84560000000005</v>
      </c>
      <c r="M57" s="16">
        <f t="shared" si="0"/>
        <v>0</v>
      </c>
    </row>
    <row r="58" spans="1:13" ht="115.5" customHeight="1">
      <c r="A58" s="2"/>
      <c r="B58" s="2" t="s">
        <v>8</v>
      </c>
      <c r="C58" s="2">
        <v>834802</v>
      </c>
      <c r="D58" s="2" t="s">
        <v>229</v>
      </c>
      <c r="E58" s="2">
        <v>9752</v>
      </c>
      <c r="F58" s="2" t="s">
        <v>36</v>
      </c>
      <c r="G58" s="2" t="s">
        <v>3</v>
      </c>
      <c r="H58" s="4" t="s">
        <v>342</v>
      </c>
      <c r="I58" s="13"/>
      <c r="J58" s="3">
        <v>1450</v>
      </c>
      <c r="K58" s="16">
        <v>767.31200000000001</v>
      </c>
      <c r="L58" s="16">
        <v>825.6776000000001</v>
      </c>
      <c r="M58" s="16">
        <f t="shared" si="0"/>
        <v>0</v>
      </c>
    </row>
    <row r="59" spans="1:13" ht="115.5" customHeight="1">
      <c r="A59" s="2"/>
      <c r="B59" s="2" t="s">
        <v>8</v>
      </c>
      <c r="C59" s="2">
        <v>821155</v>
      </c>
      <c r="D59" s="2" t="s">
        <v>230</v>
      </c>
      <c r="E59" s="2">
        <v>9786</v>
      </c>
      <c r="F59" s="2" t="s">
        <v>64</v>
      </c>
      <c r="G59" s="2" t="s">
        <v>3</v>
      </c>
      <c r="H59" s="4" t="s">
        <v>342</v>
      </c>
      <c r="I59" s="13"/>
      <c r="J59" s="3">
        <v>1650</v>
      </c>
      <c r="K59" s="16">
        <v>873.08</v>
      </c>
      <c r="L59" s="16">
        <v>936.73400000000004</v>
      </c>
      <c r="M59" s="16">
        <f t="shared" si="0"/>
        <v>0</v>
      </c>
    </row>
    <row r="60" spans="1:13" ht="115.5" customHeight="1">
      <c r="A60" s="2"/>
      <c r="B60" s="2" t="s">
        <v>8</v>
      </c>
      <c r="C60" s="2">
        <v>821160</v>
      </c>
      <c r="D60" s="2" t="s">
        <v>230</v>
      </c>
      <c r="E60" s="2">
        <v>9786</v>
      </c>
      <c r="F60" s="2" t="s">
        <v>64</v>
      </c>
      <c r="G60" s="2" t="s">
        <v>3</v>
      </c>
      <c r="H60" s="4" t="s">
        <v>342</v>
      </c>
      <c r="I60" s="13"/>
      <c r="J60" s="3">
        <v>1750</v>
      </c>
      <c r="K60" s="16">
        <v>650.83199999999999</v>
      </c>
      <c r="L60" s="16">
        <v>703.37360000000001</v>
      </c>
      <c r="M60" s="16">
        <f t="shared" si="0"/>
        <v>0</v>
      </c>
    </row>
    <row r="61" spans="1:13" ht="115.5" customHeight="1">
      <c r="A61" s="2"/>
      <c r="B61" s="2" t="s">
        <v>8</v>
      </c>
      <c r="C61" s="2">
        <v>821165</v>
      </c>
      <c r="D61" s="2" t="s">
        <v>232</v>
      </c>
      <c r="E61" s="2">
        <v>9786</v>
      </c>
      <c r="F61" s="2" t="s">
        <v>64</v>
      </c>
      <c r="G61" s="2" t="s">
        <v>105</v>
      </c>
      <c r="H61" s="4" t="s">
        <v>342</v>
      </c>
      <c r="I61" s="13"/>
      <c r="J61" s="3">
        <v>1100</v>
      </c>
      <c r="K61" s="16">
        <v>582.08800000000008</v>
      </c>
      <c r="L61" s="16">
        <v>631.19240000000013</v>
      </c>
      <c r="M61" s="16">
        <f t="shared" si="0"/>
        <v>0</v>
      </c>
    </row>
    <row r="62" spans="1:13" ht="115.5" customHeight="1">
      <c r="A62" s="2"/>
      <c r="B62" s="2" t="s">
        <v>8</v>
      </c>
      <c r="C62" s="2">
        <v>817420</v>
      </c>
      <c r="D62" s="2" t="s">
        <v>233</v>
      </c>
      <c r="E62" s="2">
        <v>9760</v>
      </c>
      <c r="F62" s="2" t="s">
        <v>60</v>
      </c>
      <c r="G62" s="2" t="s">
        <v>3</v>
      </c>
      <c r="H62" s="4" t="s">
        <v>342</v>
      </c>
      <c r="I62" s="13"/>
      <c r="J62" s="3">
        <v>1800</v>
      </c>
      <c r="K62" s="16">
        <v>952.43200000000002</v>
      </c>
      <c r="L62" s="16">
        <v>1020.0536000000001</v>
      </c>
      <c r="M62" s="16">
        <f t="shared" si="0"/>
        <v>0</v>
      </c>
    </row>
    <row r="63" spans="1:13" ht="115.5" customHeight="1">
      <c r="A63" s="2"/>
      <c r="B63" s="2" t="s">
        <v>8</v>
      </c>
      <c r="C63" s="2">
        <v>824624</v>
      </c>
      <c r="D63" s="2" t="s">
        <v>234</v>
      </c>
      <c r="E63" s="2">
        <v>9795</v>
      </c>
      <c r="F63" s="2" t="s">
        <v>70</v>
      </c>
      <c r="G63" s="2" t="s">
        <v>3</v>
      </c>
      <c r="H63" s="4" t="s">
        <v>342</v>
      </c>
      <c r="I63" s="13"/>
      <c r="J63" s="3">
        <v>2200</v>
      </c>
      <c r="K63" s="16">
        <v>1164.1760000000002</v>
      </c>
      <c r="L63" s="16">
        <v>1242.3848000000003</v>
      </c>
      <c r="M63" s="16">
        <f t="shared" si="0"/>
        <v>0</v>
      </c>
    </row>
    <row r="64" spans="1:13" ht="115.5" customHeight="1">
      <c r="A64" s="2"/>
      <c r="B64" s="2" t="s">
        <v>8</v>
      </c>
      <c r="C64" s="2">
        <v>816863</v>
      </c>
      <c r="D64" s="2" t="s">
        <v>235</v>
      </c>
      <c r="E64" s="2">
        <v>9042</v>
      </c>
      <c r="F64" s="2" t="s">
        <v>56</v>
      </c>
      <c r="G64" s="2" t="s">
        <v>3</v>
      </c>
      <c r="H64" s="4" t="s">
        <v>342</v>
      </c>
      <c r="I64" s="13"/>
      <c r="J64" s="3">
        <v>1400</v>
      </c>
      <c r="K64" s="16">
        <v>740.79200000000003</v>
      </c>
      <c r="L64" s="16">
        <v>797.83160000000009</v>
      </c>
      <c r="M64" s="16">
        <f t="shared" si="0"/>
        <v>0</v>
      </c>
    </row>
    <row r="65" spans="1:13" ht="115.5" customHeight="1">
      <c r="A65" s="2"/>
      <c r="B65" s="2" t="s">
        <v>8</v>
      </c>
      <c r="C65" s="2">
        <v>598140</v>
      </c>
      <c r="D65" s="2" t="s">
        <v>236</v>
      </c>
      <c r="E65" s="2">
        <v>8564</v>
      </c>
      <c r="F65" s="2" t="s">
        <v>10</v>
      </c>
      <c r="G65" s="2" t="s">
        <v>3</v>
      </c>
      <c r="H65" s="4" t="s">
        <v>342</v>
      </c>
      <c r="I65" s="13"/>
      <c r="J65" s="3">
        <v>2300</v>
      </c>
      <c r="K65" s="16">
        <v>1703.8320000000001</v>
      </c>
      <c r="L65" s="16">
        <v>1809.0236000000002</v>
      </c>
      <c r="M65" s="16">
        <f t="shared" si="0"/>
        <v>0</v>
      </c>
    </row>
    <row r="66" spans="1:13" ht="115.5" customHeight="1">
      <c r="A66" s="2"/>
      <c r="B66" s="2" t="s">
        <v>8</v>
      </c>
      <c r="C66" s="2">
        <v>856952</v>
      </c>
      <c r="D66" s="2" t="s">
        <v>237</v>
      </c>
      <c r="E66" s="2">
        <v>1092</v>
      </c>
      <c r="F66" s="2" t="s">
        <v>83</v>
      </c>
      <c r="G66" s="2" t="s">
        <v>3</v>
      </c>
      <c r="H66" s="4" t="s">
        <v>342</v>
      </c>
      <c r="I66" s="13"/>
      <c r="J66" s="3">
        <v>1800</v>
      </c>
      <c r="K66" s="16">
        <v>1333.4880000000001</v>
      </c>
      <c r="L66" s="16">
        <v>1420.1624000000002</v>
      </c>
      <c r="M66" s="16">
        <f t="shared" si="0"/>
        <v>0</v>
      </c>
    </row>
    <row r="67" spans="1:13" ht="115.5" customHeight="1">
      <c r="A67" s="2"/>
      <c r="B67" s="2" t="s">
        <v>8</v>
      </c>
      <c r="C67" s="2">
        <v>763287</v>
      </c>
      <c r="D67" s="2" t="s">
        <v>238</v>
      </c>
      <c r="E67" s="2">
        <v>8844</v>
      </c>
      <c r="F67" s="2" t="s">
        <v>23</v>
      </c>
      <c r="G67" s="2" t="s">
        <v>3</v>
      </c>
      <c r="H67" s="4">
        <v>84</v>
      </c>
      <c r="I67" s="13"/>
      <c r="J67" s="3">
        <v>1100</v>
      </c>
      <c r="K67" s="16">
        <v>814.94400000000007</v>
      </c>
      <c r="L67" s="16">
        <v>875.69120000000009</v>
      </c>
      <c r="M67" s="16">
        <f t="shared" ref="M67:M130" si="1">K67*I67</f>
        <v>0</v>
      </c>
    </row>
    <row r="68" spans="1:13" ht="115.5" customHeight="1">
      <c r="A68" s="2"/>
      <c r="B68" s="2" t="s">
        <v>8</v>
      </c>
      <c r="C68" s="2">
        <v>834796</v>
      </c>
      <c r="D68" s="2" t="s">
        <v>229</v>
      </c>
      <c r="E68" s="2">
        <v>9752</v>
      </c>
      <c r="F68" s="2" t="s">
        <v>36</v>
      </c>
      <c r="G68" s="2" t="s">
        <v>3</v>
      </c>
      <c r="H68" s="4">
        <v>81</v>
      </c>
      <c r="I68" s="13"/>
      <c r="J68" s="3">
        <v>1750</v>
      </c>
      <c r="K68" s="16">
        <v>926.01599999999996</v>
      </c>
      <c r="L68" s="16">
        <v>992.31680000000006</v>
      </c>
      <c r="M68" s="16">
        <f t="shared" si="1"/>
        <v>0</v>
      </c>
    </row>
    <row r="69" spans="1:13" ht="115.5" customHeight="1">
      <c r="A69" s="2"/>
      <c r="B69" s="2" t="s">
        <v>8</v>
      </c>
      <c r="C69" s="2">
        <v>771280</v>
      </c>
      <c r="D69" s="2" t="s">
        <v>239</v>
      </c>
      <c r="E69" s="2">
        <v>1000</v>
      </c>
      <c r="F69" s="2" t="s">
        <v>25</v>
      </c>
      <c r="G69" s="2" t="s">
        <v>3</v>
      </c>
      <c r="H69" s="4">
        <v>74</v>
      </c>
      <c r="I69" s="13"/>
      <c r="J69" s="3">
        <v>2300</v>
      </c>
      <c r="K69" s="16">
        <v>1217.008</v>
      </c>
      <c r="L69" s="16">
        <v>1297.8584000000001</v>
      </c>
      <c r="M69" s="16">
        <f t="shared" si="1"/>
        <v>0</v>
      </c>
    </row>
    <row r="70" spans="1:13" ht="115.5" customHeight="1">
      <c r="A70" s="2"/>
      <c r="B70" s="2" t="s">
        <v>8</v>
      </c>
      <c r="C70" s="2">
        <v>795465</v>
      </c>
      <c r="D70" s="2" t="s">
        <v>240</v>
      </c>
      <c r="E70" s="2">
        <v>1000</v>
      </c>
      <c r="F70" s="2" t="s">
        <v>5</v>
      </c>
      <c r="G70" s="2" t="s">
        <v>3</v>
      </c>
      <c r="H70" s="4">
        <v>74</v>
      </c>
      <c r="I70" s="13"/>
      <c r="J70" s="3">
        <v>1600</v>
      </c>
      <c r="K70" s="16">
        <v>846.6640000000001</v>
      </c>
      <c r="L70" s="16">
        <v>908.99720000000013</v>
      </c>
      <c r="M70" s="16">
        <f t="shared" si="1"/>
        <v>0</v>
      </c>
    </row>
    <row r="71" spans="1:13" ht="115.5" customHeight="1">
      <c r="A71" s="2"/>
      <c r="B71" s="2" t="s">
        <v>8</v>
      </c>
      <c r="C71" s="2">
        <v>821643</v>
      </c>
      <c r="D71" s="2" t="s">
        <v>241</v>
      </c>
      <c r="E71" s="2">
        <v>4045</v>
      </c>
      <c r="F71" s="2" t="s">
        <v>67</v>
      </c>
      <c r="G71" s="2" t="s">
        <v>3</v>
      </c>
      <c r="H71" s="4">
        <v>71</v>
      </c>
      <c r="I71" s="13"/>
      <c r="J71" s="3">
        <v>1750</v>
      </c>
      <c r="K71" s="16">
        <v>926.01599999999996</v>
      </c>
      <c r="L71" s="16">
        <v>992.31680000000006</v>
      </c>
      <c r="M71" s="16">
        <f t="shared" si="1"/>
        <v>0</v>
      </c>
    </row>
    <row r="72" spans="1:13" ht="115.5" customHeight="1">
      <c r="A72" s="2"/>
      <c r="B72" s="2" t="s">
        <v>8</v>
      </c>
      <c r="C72" s="2">
        <v>856952</v>
      </c>
      <c r="D72" s="2" t="s">
        <v>231</v>
      </c>
      <c r="E72" s="2">
        <v>3347</v>
      </c>
      <c r="F72" s="2" t="s">
        <v>85</v>
      </c>
      <c r="G72" s="2" t="s">
        <v>3</v>
      </c>
      <c r="H72" s="4">
        <v>70</v>
      </c>
      <c r="I72" s="13"/>
      <c r="J72" s="3">
        <v>1800</v>
      </c>
      <c r="K72" s="16">
        <v>1333.4880000000001</v>
      </c>
      <c r="L72" s="16">
        <v>1420.1624000000002</v>
      </c>
      <c r="M72" s="16">
        <f t="shared" si="1"/>
        <v>0</v>
      </c>
    </row>
    <row r="73" spans="1:13" ht="115.5" customHeight="1">
      <c r="A73" s="2"/>
      <c r="B73" s="2" t="s">
        <v>8</v>
      </c>
      <c r="C73" s="2">
        <v>795461</v>
      </c>
      <c r="D73" s="2" t="s">
        <v>242</v>
      </c>
      <c r="E73" s="2">
        <v>1000</v>
      </c>
      <c r="F73" s="2" t="s">
        <v>39</v>
      </c>
      <c r="G73" s="2" t="s">
        <v>3</v>
      </c>
      <c r="H73" s="4">
        <v>69</v>
      </c>
      <c r="I73" s="13"/>
      <c r="J73" s="3">
        <v>2200</v>
      </c>
      <c r="K73" s="16">
        <v>1164.1760000000002</v>
      </c>
      <c r="L73" s="16">
        <v>1242.3848000000003</v>
      </c>
      <c r="M73" s="16">
        <f t="shared" si="1"/>
        <v>0</v>
      </c>
    </row>
    <row r="74" spans="1:13" ht="115.5" customHeight="1">
      <c r="A74" s="2"/>
      <c r="B74" s="2" t="s">
        <v>8</v>
      </c>
      <c r="C74" s="2">
        <v>726833</v>
      </c>
      <c r="D74" s="2" t="s">
        <v>243</v>
      </c>
      <c r="E74" s="2">
        <v>1000</v>
      </c>
      <c r="F74" s="2" t="s">
        <v>5</v>
      </c>
      <c r="G74" s="2" t="s">
        <v>3</v>
      </c>
      <c r="H74" s="4">
        <v>64</v>
      </c>
      <c r="I74" s="13"/>
      <c r="J74" s="3">
        <v>1300</v>
      </c>
      <c r="K74" s="16">
        <v>687.85599999999999</v>
      </c>
      <c r="L74" s="16">
        <v>742.24880000000007</v>
      </c>
      <c r="M74" s="16">
        <f t="shared" si="1"/>
        <v>0</v>
      </c>
    </row>
    <row r="75" spans="1:13" ht="115.5" customHeight="1">
      <c r="A75" s="2"/>
      <c r="B75" s="2" t="s">
        <v>8</v>
      </c>
      <c r="C75" s="2">
        <v>856952</v>
      </c>
      <c r="D75" s="2" t="s">
        <v>237</v>
      </c>
      <c r="E75" s="2">
        <v>1245</v>
      </c>
      <c r="F75" s="2" t="s">
        <v>84</v>
      </c>
      <c r="G75" s="2" t="s">
        <v>3</v>
      </c>
      <c r="H75" s="4">
        <v>57</v>
      </c>
      <c r="I75" s="13"/>
      <c r="J75" s="3">
        <v>1800</v>
      </c>
      <c r="K75" s="16">
        <v>1333.4880000000001</v>
      </c>
      <c r="L75" s="16">
        <v>1420.1624000000002</v>
      </c>
      <c r="M75" s="16">
        <f t="shared" si="1"/>
        <v>0</v>
      </c>
    </row>
    <row r="76" spans="1:13" ht="115.5" customHeight="1">
      <c r="A76" s="2"/>
      <c r="B76" s="2" t="s">
        <v>8</v>
      </c>
      <c r="C76" s="2">
        <v>868581</v>
      </c>
      <c r="D76" s="2" t="s">
        <v>244</v>
      </c>
      <c r="E76" s="2">
        <v>9442</v>
      </c>
      <c r="F76" s="2" t="s">
        <v>88</v>
      </c>
      <c r="G76" s="2" t="s">
        <v>3</v>
      </c>
      <c r="H76" s="4">
        <v>57</v>
      </c>
      <c r="I76" s="13"/>
      <c r="J76" s="3">
        <v>940</v>
      </c>
      <c r="K76" s="16">
        <v>343.928</v>
      </c>
      <c r="L76" s="16">
        <v>381.12440000000004</v>
      </c>
      <c r="M76" s="16">
        <f t="shared" si="1"/>
        <v>0</v>
      </c>
    </row>
    <row r="77" spans="1:13" ht="115.5" customHeight="1">
      <c r="A77" s="2"/>
      <c r="B77" s="2" t="s">
        <v>8</v>
      </c>
      <c r="C77" s="2">
        <v>574886</v>
      </c>
      <c r="D77" s="2" t="s">
        <v>245</v>
      </c>
      <c r="E77" s="2">
        <v>1095</v>
      </c>
      <c r="F77" s="2" t="s">
        <v>9</v>
      </c>
      <c r="G77" s="2" t="s">
        <v>3</v>
      </c>
      <c r="H77" s="4">
        <v>54</v>
      </c>
      <c r="I77" s="13"/>
      <c r="J77" s="3">
        <v>1390</v>
      </c>
      <c r="K77" s="16">
        <v>735.48800000000006</v>
      </c>
      <c r="L77" s="16">
        <v>792.26240000000007</v>
      </c>
      <c r="M77" s="16">
        <f t="shared" si="1"/>
        <v>0</v>
      </c>
    </row>
    <row r="78" spans="1:13" ht="115.5" customHeight="1">
      <c r="A78" s="2"/>
      <c r="B78" s="2" t="s">
        <v>8</v>
      </c>
      <c r="C78" s="2">
        <v>821617</v>
      </c>
      <c r="D78" s="2" t="s">
        <v>246</v>
      </c>
      <c r="E78" s="2">
        <v>1042</v>
      </c>
      <c r="F78" s="2" t="s">
        <v>66</v>
      </c>
      <c r="G78" s="2" t="s">
        <v>3</v>
      </c>
      <c r="H78" s="4">
        <v>54</v>
      </c>
      <c r="I78" s="13"/>
      <c r="J78" s="3">
        <v>1700</v>
      </c>
      <c r="K78" s="16">
        <v>899.6</v>
      </c>
      <c r="L78" s="16">
        <v>964.58</v>
      </c>
      <c r="M78" s="16">
        <f t="shared" si="1"/>
        <v>0</v>
      </c>
    </row>
    <row r="79" spans="1:13" ht="115.5" customHeight="1">
      <c r="A79" s="2"/>
      <c r="B79" s="2" t="s">
        <v>8</v>
      </c>
      <c r="C79" s="2">
        <v>802096</v>
      </c>
      <c r="D79" s="2" t="s">
        <v>247</v>
      </c>
      <c r="E79" s="2">
        <v>9853</v>
      </c>
      <c r="F79" s="2" t="s">
        <v>40</v>
      </c>
      <c r="G79" s="2" t="s">
        <v>3</v>
      </c>
      <c r="H79" s="4">
        <v>51</v>
      </c>
      <c r="I79" s="13"/>
      <c r="J79" s="3">
        <v>1580</v>
      </c>
      <c r="K79" s="16">
        <v>836.05600000000004</v>
      </c>
      <c r="L79" s="16">
        <v>897.85880000000009</v>
      </c>
      <c r="M79" s="16">
        <f t="shared" si="1"/>
        <v>0</v>
      </c>
    </row>
    <row r="80" spans="1:13" ht="115.5" customHeight="1">
      <c r="A80" s="2"/>
      <c r="B80" s="2" t="s">
        <v>8</v>
      </c>
      <c r="C80" s="2">
        <v>819065</v>
      </c>
      <c r="D80" s="2" t="s">
        <v>248</v>
      </c>
      <c r="E80" s="2">
        <v>1000</v>
      </c>
      <c r="F80" s="2" t="s">
        <v>61</v>
      </c>
      <c r="G80" s="2" t="s">
        <v>3</v>
      </c>
      <c r="H80" s="4">
        <v>51</v>
      </c>
      <c r="I80" s="13"/>
      <c r="J80" s="3">
        <v>2600</v>
      </c>
      <c r="K80" s="16">
        <v>1926.0800000000002</v>
      </c>
      <c r="L80" s="16">
        <v>2042.3840000000002</v>
      </c>
      <c r="M80" s="16">
        <f t="shared" si="1"/>
        <v>0</v>
      </c>
    </row>
    <row r="81" spans="1:13" ht="115.5" customHeight="1">
      <c r="A81" s="2"/>
      <c r="B81" s="2" t="s">
        <v>58</v>
      </c>
      <c r="C81" s="2">
        <v>816866</v>
      </c>
      <c r="D81" s="2" t="s">
        <v>235</v>
      </c>
      <c r="E81" s="2">
        <v>4044</v>
      </c>
      <c r="F81" s="2" t="s">
        <v>59</v>
      </c>
      <c r="G81" s="2" t="s">
        <v>3</v>
      </c>
      <c r="H81" s="4">
        <v>84</v>
      </c>
      <c r="I81" s="13"/>
      <c r="J81" s="3">
        <v>1590</v>
      </c>
      <c r="K81" s="16">
        <v>841.36</v>
      </c>
      <c r="L81" s="16">
        <v>903.428</v>
      </c>
      <c r="M81" s="16">
        <f t="shared" si="1"/>
        <v>0</v>
      </c>
    </row>
    <row r="82" spans="1:13" ht="115.5" customHeight="1">
      <c r="A82" s="2"/>
      <c r="B82" s="2" t="s">
        <v>2</v>
      </c>
      <c r="C82" s="2">
        <v>820688</v>
      </c>
      <c r="D82" s="2" t="s">
        <v>212</v>
      </c>
      <c r="E82" s="2">
        <v>9758</v>
      </c>
      <c r="F82" s="2" t="s">
        <v>44</v>
      </c>
      <c r="G82" s="2" t="s">
        <v>3</v>
      </c>
      <c r="H82" s="4" t="s">
        <v>342</v>
      </c>
      <c r="I82" s="13"/>
      <c r="J82" s="3">
        <v>1200</v>
      </c>
      <c r="K82" s="16">
        <v>762.00800000000004</v>
      </c>
      <c r="L82" s="16">
        <v>820.10840000000007</v>
      </c>
      <c r="M82" s="16">
        <f t="shared" si="1"/>
        <v>0</v>
      </c>
    </row>
    <row r="83" spans="1:13" ht="115.5" customHeight="1">
      <c r="A83" s="2"/>
      <c r="B83" s="2" t="s">
        <v>2</v>
      </c>
      <c r="C83" s="2">
        <v>820688</v>
      </c>
      <c r="D83" s="2" t="s">
        <v>212</v>
      </c>
      <c r="E83" s="2">
        <v>9741</v>
      </c>
      <c r="F83" s="2" t="s">
        <v>45</v>
      </c>
      <c r="G83" s="2" t="s">
        <v>3</v>
      </c>
      <c r="H83" s="4" t="s">
        <v>342</v>
      </c>
      <c r="I83" s="13"/>
      <c r="J83" s="3">
        <v>1200</v>
      </c>
      <c r="K83" s="16">
        <v>762.00800000000004</v>
      </c>
      <c r="L83" s="16">
        <v>820.10840000000007</v>
      </c>
      <c r="M83" s="16">
        <f t="shared" si="1"/>
        <v>0</v>
      </c>
    </row>
    <row r="84" spans="1:13" ht="115.5" customHeight="1">
      <c r="A84" s="2"/>
      <c r="B84" s="2" t="s">
        <v>2</v>
      </c>
      <c r="C84" s="2">
        <v>820696</v>
      </c>
      <c r="D84" s="2" t="s">
        <v>212</v>
      </c>
      <c r="E84" s="2">
        <v>9741</v>
      </c>
      <c r="F84" s="2" t="s">
        <v>45</v>
      </c>
      <c r="G84" s="2" t="s">
        <v>3</v>
      </c>
      <c r="H84" s="4" t="s">
        <v>342</v>
      </c>
      <c r="I84" s="13"/>
      <c r="J84" s="3">
        <v>1100</v>
      </c>
      <c r="K84" s="16">
        <v>582.08800000000008</v>
      </c>
      <c r="L84" s="16">
        <v>631.19240000000013</v>
      </c>
      <c r="M84" s="16">
        <f t="shared" si="1"/>
        <v>0</v>
      </c>
    </row>
    <row r="85" spans="1:13" ht="115.5" customHeight="1">
      <c r="A85" s="2"/>
      <c r="B85" s="2" t="s">
        <v>2</v>
      </c>
      <c r="C85" s="2">
        <v>847589</v>
      </c>
      <c r="D85" s="2" t="s">
        <v>249</v>
      </c>
      <c r="E85" s="2">
        <v>6207</v>
      </c>
      <c r="F85" s="2" t="s">
        <v>82</v>
      </c>
      <c r="G85" s="2" t="s">
        <v>3</v>
      </c>
      <c r="H85" s="4" t="s">
        <v>342</v>
      </c>
      <c r="I85" s="13"/>
      <c r="J85" s="3">
        <v>950</v>
      </c>
      <c r="K85" s="16">
        <v>502.73599999999999</v>
      </c>
      <c r="L85" s="16">
        <v>547.87279999999998</v>
      </c>
      <c r="M85" s="16">
        <f t="shared" si="1"/>
        <v>0</v>
      </c>
    </row>
    <row r="86" spans="1:13" ht="115.5" customHeight="1">
      <c r="A86" s="2"/>
      <c r="B86" s="2" t="s">
        <v>2</v>
      </c>
      <c r="C86" s="2">
        <v>816357</v>
      </c>
      <c r="D86" s="2" t="s">
        <v>215</v>
      </c>
      <c r="E86" s="2">
        <v>8745</v>
      </c>
      <c r="F86" s="2" t="s">
        <v>18</v>
      </c>
      <c r="G86" s="2" t="s">
        <v>3</v>
      </c>
      <c r="H86" s="4" t="s">
        <v>342</v>
      </c>
      <c r="I86" s="13"/>
      <c r="J86" s="3">
        <v>1200</v>
      </c>
      <c r="K86" s="16">
        <v>888.99199999999996</v>
      </c>
      <c r="L86" s="16">
        <v>953.44159999999999</v>
      </c>
      <c r="M86" s="16">
        <f t="shared" si="1"/>
        <v>0</v>
      </c>
    </row>
    <row r="87" spans="1:13" ht="115.5" customHeight="1">
      <c r="A87" s="2"/>
      <c r="B87" s="2" t="s">
        <v>2</v>
      </c>
      <c r="C87" s="2">
        <v>819121</v>
      </c>
      <c r="D87" s="2" t="s">
        <v>212</v>
      </c>
      <c r="E87" s="2">
        <v>9741</v>
      </c>
      <c r="F87" s="2" t="s">
        <v>45</v>
      </c>
      <c r="G87" s="2" t="s">
        <v>3</v>
      </c>
      <c r="H87" s="4" t="s">
        <v>342</v>
      </c>
      <c r="I87" s="13"/>
      <c r="J87" s="3">
        <v>290</v>
      </c>
      <c r="K87" s="16">
        <v>216.94399999999999</v>
      </c>
      <c r="L87" s="16">
        <v>247.7912</v>
      </c>
      <c r="M87" s="16">
        <f t="shared" si="1"/>
        <v>0</v>
      </c>
    </row>
    <row r="88" spans="1:13" ht="115.5" customHeight="1">
      <c r="A88" s="2"/>
      <c r="B88" s="2" t="s">
        <v>2</v>
      </c>
      <c r="C88" s="2">
        <v>815278</v>
      </c>
      <c r="D88" s="2" t="s">
        <v>219</v>
      </c>
      <c r="E88" s="2">
        <v>1000</v>
      </c>
      <c r="F88" s="2" t="s">
        <v>39</v>
      </c>
      <c r="G88" s="2" t="s">
        <v>3</v>
      </c>
      <c r="H88" s="4" t="s">
        <v>342</v>
      </c>
      <c r="I88" s="13"/>
      <c r="J88" s="3">
        <v>1400</v>
      </c>
      <c r="K88" s="16">
        <v>1037.0880000000002</v>
      </c>
      <c r="L88" s="16">
        <v>1108.9424000000004</v>
      </c>
      <c r="M88" s="16">
        <f t="shared" si="1"/>
        <v>0</v>
      </c>
    </row>
    <row r="89" spans="1:13" ht="115.5" customHeight="1">
      <c r="A89" s="2"/>
      <c r="B89" s="2" t="s">
        <v>2</v>
      </c>
      <c r="C89" s="2">
        <v>476433</v>
      </c>
      <c r="D89" s="2" t="s">
        <v>250</v>
      </c>
      <c r="E89" s="2">
        <v>1000</v>
      </c>
      <c r="F89" s="2" t="s">
        <v>5</v>
      </c>
      <c r="G89" s="2" t="s">
        <v>3</v>
      </c>
      <c r="H89" s="4" t="s">
        <v>342</v>
      </c>
      <c r="I89" s="13"/>
      <c r="J89" s="3">
        <v>1200</v>
      </c>
      <c r="K89" s="16">
        <v>888.99199999999996</v>
      </c>
      <c r="L89" s="16">
        <v>953.44159999999999</v>
      </c>
      <c r="M89" s="16">
        <f t="shared" si="1"/>
        <v>0</v>
      </c>
    </row>
    <row r="90" spans="1:13" ht="115.5" customHeight="1">
      <c r="A90" s="2"/>
      <c r="B90" s="2" t="s">
        <v>2</v>
      </c>
      <c r="C90" s="2">
        <v>847205</v>
      </c>
      <c r="D90" s="2" t="s">
        <v>216</v>
      </c>
      <c r="E90" s="2">
        <v>6207</v>
      </c>
      <c r="F90" s="2" t="s">
        <v>43</v>
      </c>
      <c r="G90" s="2" t="s">
        <v>3</v>
      </c>
      <c r="H90" s="4" t="s">
        <v>342</v>
      </c>
      <c r="I90" s="13"/>
      <c r="J90" s="3">
        <v>350</v>
      </c>
      <c r="K90" s="16">
        <v>259.27200000000005</v>
      </c>
      <c r="L90" s="16">
        <v>292.23560000000009</v>
      </c>
      <c r="M90" s="16">
        <f t="shared" si="1"/>
        <v>0</v>
      </c>
    </row>
    <row r="91" spans="1:13" ht="115.5" customHeight="1">
      <c r="A91" s="2"/>
      <c r="B91" s="2" t="s">
        <v>2</v>
      </c>
      <c r="C91" s="2">
        <v>837742</v>
      </c>
      <c r="D91" s="2" t="s">
        <v>251</v>
      </c>
      <c r="E91" s="2">
        <v>1000</v>
      </c>
      <c r="F91" s="2" t="s">
        <v>39</v>
      </c>
      <c r="G91" s="2" t="s">
        <v>3</v>
      </c>
      <c r="H91" s="4" t="s">
        <v>342</v>
      </c>
      <c r="I91" s="13"/>
      <c r="J91" s="3">
        <v>1400</v>
      </c>
      <c r="K91" s="16">
        <v>740.79200000000003</v>
      </c>
      <c r="L91" s="16">
        <v>797.83160000000009</v>
      </c>
      <c r="M91" s="16">
        <f t="shared" si="1"/>
        <v>0</v>
      </c>
    </row>
    <row r="92" spans="1:13" ht="115.5" customHeight="1">
      <c r="A92" s="2"/>
      <c r="B92" s="2" t="s">
        <v>2</v>
      </c>
      <c r="C92" s="2">
        <v>815949</v>
      </c>
      <c r="D92" s="2" t="s">
        <v>219</v>
      </c>
      <c r="E92" s="2">
        <v>1000</v>
      </c>
      <c r="F92" s="2" t="s">
        <v>39</v>
      </c>
      <c r="G92" s="2" t="s">
        <v>3</v>
      </c>
      <c r="H92" s="4" t="s">
        <v>342</v>
      </c>
      <c r="I92" s="13"/>
      <c r="J92" s="3">
        <v>1500</v>
      </c>
      <c r="K92" s="16">
        <v>1111.24</v>
      </c>
      <c r="L92" s="16">
        <v>1186.8020000000001</v>
      </c>
      <c r="M92" s="16">
        <f t="shared" si="1"/>
        <v>0</v>
      </c>
    </row>
    <row r="93" spans="1:13" ht="115.5" customHeight="1">
      <c r="A93" s="2"/>
      <c r="B93" s="2" t="s">
        <v>2</v>
      </c>
      <c r="C93" s="2">
        <v>847205</v>
      </c>
      <c r="D93" s="2" t="s">
        <v>252</v>
      </c>
      <c r="E93" s="2">
        <v>8849</v>
      </c>
      <c r="F93" s="2" t="s">
        <v>81</v>
      </c>
      <c r="G93" s="2" t="s">
        <v>3</v>
      </c>
      <c r="H93" s="4" t="s">
        <v>342</v>
      </c>
      <c r="I93" s="13"/>
      <c r="J93" s="3">
        <v>350</v>
      </c>
      <c r="K93" s="16">
        <v>259.27200000000005</v>
      </c>
      <c r="L93" s="16">
        <v>292.23560000000009</v>
      </c>
      <c r="M93" s="16">
        <f t="shared" si="1"/>
        <v>0</v>
      </c>
    </row>
    <row r="94" spans="1:13" ht="115.5" customHeight="1">
      <c r="A94" s="2"/>
      <c r="B94" s="2" t="s">
        <v>2</v>
      </c>
      <c r="C94" s="2">
        <v>847091</v>
      </c>
      <c r="D94" s="2" t="s">
        <v>216</v>
      </c>
      <c r="E94" s="2">
        <v>1000</v>
      </c>
      <c r="F94" s="2" t="s">
        <v>39</v>
      </c>
      <c r="G94" s="2" t="s">
        <v>3</v>
      </c>
      <c r="H94" s="4" t="s">
        <v>342</v>
      </c>
      <c r="I94" s="13"/>
      <c r="J94" s="3">
        <v>1300</v>
      </c>
      <c r="K94" s="16">
        <v>481.52000000000004</v>
      </c>
      <c r="L94" s="16">
        <v>525.596</v>
      </c>
      <c r="M94" s="16">
        <f t="shared" si="1"/>
        <v>0</v>
      </c>
    </row>
    <row r="95" spans="1:13" ht="115.5" customHeight="1">
      <c r="A95" s="2"/>
      <c r="B95" s="2" t="s">
        <v>2</v>
      </c>
      <c r="C95" s="2">
        <v>837744</v>
      </c>
      <c r="D95" s="2" t="s">
        <v>251</v>
      </c>
      <c r="E95" s="2">
        <v>1000</v>
      </c>
      <c r="F95" s="2" t="s">
        <v>39</v>
      </c>
      <c r="G95" s="2" t="s">
        <v>3</v>
      </c>
      <c r="H95" s="4" t="s">
        <v>342</v>
      </c>
      <c r="I95" s="13"/>
      <c r="J95" s="3">
        <v>1300</v>
      </c>
      <c r="K95" s="16">
        <v>687.85599999999999</v>
      </c>
      <c r="L95" s="16">
        <v>742.24880000000007</v>
      </c>
      <c r="M95" s="16">
        <f t="shared" si="1"/>
        <v>0</v>
      </c>
    </row>
    <row r="96" spans="1:13" ht="115.5" customHeight="1">
      <c r="A96" s="2"/>
      <c r="B96" s="2" t="s">
        <v>2</v>
      </c>
      <c r="C96" s="2">
        <v>847204</v>
      </c>
      <c r="D96" s="2" t="s">
        <v>216</v>
      </c>
      <c r="E96" s="2">
        <v>6207</v>
      </c>
      <c r="F96" s="2" t="s">
        <v>43</v>
      </c>
      <c r="G96" s="2" t="s">
        <v>3</v>
      </c>
      <c r="H96" s="4" t="s">
        <v>342</v>
      </c>
      <c r="I96" s="13"/>
      <c r="J96" s="3">
        <v>350</v>
      </c>
      <c r="K96" s="16">
        <v>259.27200000000005</v>
      </c>
      <c r="L96" s="16">
        <v>292.23560000000009</v>
      </c>
      <c r="M96" s="16">
        <f t="shared" si="1"/>
        <v>0</v>
      </c>
    </row>
    <row r="97" spans="1:13" ht="115.5" customHeight="1">
      <c r="A97" s="2"/>
      <c r="B97" s="2" t="s">
        <v>2</v>
      </c>
      <c r="C97" s="2">
        <v>837064</v>
      </c>
      <c r="D97" s="2" t="s">
        <v>253</v>
      </c>
      <c r="E97" s="2">
        <v>8044</v>
      </c>
      <c r="F97" s="2" t="s">
        <v>75</v>
      </c>
      <c r="G97" s="2" t="s">
        <v>3</v>
      </c>
      <c r="H97" s="4" t="s">
        <v>342</v>
      </c>
      <c r="I97" s="13"/>
      <c r="J97" s="3">
        <v>190</v>
      </c>
      <c r="K97" s="16">
        <v>100.56800000000001</v>
      </c>
      <c r="L97" s="16">
        <v>125.59640000000002</v>
      </c>
      <c r="M97" s="16">
        <f t="shared" si="1"/>
        <v>0</v>
      </c>
    </row>
    <row r="98" spans="1:13" ht="115.5" customHeight="1">
      <c r="A98" s="2"/>
      <c r="B98" s="2" t="s">
        <v>2</v>
      </c>
      <c r="C98" s="2">
        <v>837742</v>
      </c>
      <c r="D98" s="2" t="s">
        <v>251</v>
      </c>
      <c r="E98" s="2">
        <v>6823</v>
      </c>
      <c r="F98" s="2" t="s">
        <v>4</v>
      </c>
      <c r="G98" s="2" t="s">
        <v>3</v>
      </c>
      <c r="H98" s="4" t="s">
        <v>342</v>
      </c>
      <c r="I98" s="13"/>
      <c r="J98" s="3">
        <v>1400</v>
      </c>
      <c r="K98" s="16">
        <v>740.79200000000003</v>
      </c>
      <c r="L98" s="16">
        <v>797.83160000000009</v>
      </c>
      <c r="M98" s="16">
        <f t="shared" si="1"/>
        <v>0</v>
      </c>
    </row>
    <row r="99" spans="1:13" ht="115.5" customHeight="1">
      <c r="A99" s="2"/>
      <c r="B99" s="2" t="s">
        <v>2</v>
      </c>
      <c r="C99" s="2">
        <v>847091</v>
      </c>
      <c r="D99" s="2" t="s">
        <v>216</v>
      </c>
      <c r="E99" s="2">
        <v>6207</v>
      </c>
      <c r="F99" s="2" t="s">
        <v>43</v>
      </c>
      <c r="G99" s="2" t="s">
        <v>3</v>
      </c>
      <c r="H99" s="4" t="s">
        <v>342</v>
      </c>
      <c r="I99" s="13"/>
      <c r="J99" s="3">
        <v>1300</v>
      </c>
      <c r="K99" s="16">
        <v>481.52000000000004</v>
      </c>
      <c r="L99" s="16">
        <v>525.596</v>
      </c>
      <c r="M99" s="16">
        <f t="shared" si="1"/>
        <v>0</v>
      </c>
    </row>
    <row r="100" spans="1:13" ht="115.5" customHeight="1">
      <c r="A100" s="2"/>
      <c r="B100" s="2" t="s">
        <v>2</v>
      </c>
      <c r="C100" s="2">
        <v>813353</v>
      </c>
      <c r="D100" s="2" t="s">
        <v>254</v>
      </c>
      <c r="E100" s="2">
        <v>1000</v>
      </c>
      <c r="F100" s="2" t="s">
        <v>12</v>
      </c>
      <c r="G100" s="2" t="s">
        <v>3</v>
      </c>
      <c r="H100" s="4" t="s">
        <v>342</v>
      </c>
      <c r="I100" s="13"/>
      <c r="J100" s="3">
        <v>390</v>
      </c>
      <c r="K100" s="16">
        <v>206.33600000000001</v>
      </c>
      <c r="L100" s="16">
        <v>236.65280000000001</v>
      </c>
      <c r="M100" s="16">
        <f t="shared" si="1"/>
        <v>0</v>
      </c>
    </row>
    <row r="101" spans="1:13" ht="115.5" customHeight="1">
      <c r="A101" s="2"/>
      <c r="B101" s="2" t="s">
        <v>2</v>
      </c>
      <c r="C101" s="2">
        <v>790055</v>
      </c>
      <c r="D101" s="2" t="s">
        <v>255</v>
      </c>
      <c r="E101" s="2">
        <v>5701</v>
      </c>
      <c r="F101" s="2" t="s">
        <v>37</v>
      </c>
      <c r="G101" s="2" t="s">
        <v>3</v>
      </c>
      <c r="H101" s="4" t="s">
        <v>342</v>
      </c>
      <c r="I101" s="13"/>
      <c r="J101" s="3">
        <v>490</v>
      </c>
      <c r="K101" s="16">
        <v>259.27200000000005</v>
      </c>
      <c r="L101" s="16">
        <v>292.23560000000009</v>
      </c>
      <c r="M101" s="16">
        <f t="shared" si="1"/>
        <v>0</v>
      </c>
    </row>
    <row r="102" spans="1:13" ht="115.5" customHeight="1">
      <c r="A102" s="2"/>
      <c r="B102" s="2" t="s">
        <v>2</v>
      </c>
      <c r="C102" s="2">
        <v>837346</v>
      </c>
      <c r="D102" s="2" t="s">
        <v>256</v>
      </c>
      <c r="E102" s="2">
        <v>8159</v>
      </c>
      <c r="F102" s="2" t="s">
        <v>76</v>
      </c>
      <c r="G102" s="2" t="s">
        <v>3</v>
      </c>
      <c r="H102" s="4" t="s">
        <v>342</v>
      </c>
      <c r="I102" s="13"/>
      <c r="J102" s="3">
        <v>390</v>
      </c>
      <c r="K102" s="16">
        <v>148.20000000000002</v>
      </c>
      <c r="L102" s="16">
        <v>175.61</v>
      </c>
      <c r="M102" s="16">
        <f t="shared" si="1"/>
        <v>0</v>
      </c>
    </row>
    <row r="103" spans="1:13" ht="115.5" customHeight="1">
      <c r="A103" s="2"/>
      <c r="B103" s="2" t="s">
        <v>2</v>
      </c>
      <c r="C103" s="2">
        <v>497985</v>
      </c>
      <c r="D103" s="2" t="s">
        <v>257</v>
      </c>
      <c r="E103" s="2">
        <v>3551</v>
      </c>
      <c r="F103" s="2" t="s">
        <v>6</v>
      </c>
      <c r="G103" s="2" t="s">
        <v>3</v>
      </c>
      <c r="H103" s="4">
        <v>96</v>
      </c>
      <c r="I103" s="13"/>
      <c r="J103" s="3">
        <v>890</v>
      </c>
      <c r="K103" s="16">
        <v>661.44</v>
      </c>
      <c r="L103" s="16">
        <v>714.51200000000006</v>
      </c>
      <c r="M103" s="16">
        <f t="shared" si="1"/>
        <v>0</v>
      </c>
    </row>
    <row r="104" spans="1:13" ht="115.5" customHeight="1">
      <c r="A104" s="2"/>
      <c r="B104" s="2" t="s">
        <v>2</v>
      </c>
      <c r="C104" s="2">
        <v>815874</v>
      </c>
      <c r="D104" s="2" t="s">
        <v>219</v>
      </c>
      <c r="E104" s="2">
        <v>1000</v>
      </c>
      <c r="F104" s="2" t="s">
        <v>39</v>
      </c>
      <c r="G104" s="2" t="s">
        <v>3</v>
      </c>
      <c r="H104" s="4">
        <v>84</v>
      </c>
      <c r="I104" s="13"/>
      <c r="J104" s="3">
        <v>590</v>
      </c>
      <c r="K104" s="16">
        <v>423.28000000000003</v>
      </c>
      <c r="L104" s="16">
        <v>464.44400000000007</v>
      </c>
      <c r="M104" s="16">
        <f t="shared" si="1"/>
        <v>0</v>
      </c>
    </row>
    <row r="105" spans="1:13" ht="115.5" customHeight="1">
      <c r="A105" s="2"/>
      <c r="B105" s="2" t="s">
        <v>2</v>
      </c>
      <c r="C105" s="2">
        <v>772639</v>
      </c>
      <c r="D105" s="2" t="s">
        <v>258</v>
      </c>
      <c r="E105" s="2">
        <v>1000</v>
      </c>
      <c r="F105" s="2" t="s">
        <v>26</v>
      </c>
      <c r="G105" s="2" t="s">
        <v>3</v>
      </c>
      <c r="H105" s="4">
        <v>68</v>
      </c>
      <c r="I105" s="13"/>
      <c r="J105" s="3">
        <v>520</v>
      </c>
      <c r="K105" s="16">
        <v>275.18400000000003</v>
      </c>
      <c r="L105" s="16">
        <v>308.94320000000005</v>
      </c>
      <c r="M105" s="16">
        <f t="shared" si="1"/>
        <v>0</v>
      </c>
    </row>
    <row r="106" spans="1:13" ht="115.5" customHeight="1">
      <c r="A106" s="2"/>
      <c r="B106" s="2" t="s">
        <v>2</v>
      </c>
      <c r="C106" s="2">
        <v>837666</v>
      </c>
      <c r="D106" s="2" t="s">
        <v>259</v>
      </c>
      <c r="E106" s="2">
        <v>6254</v>
      </c>
      <c r="F106" s="2" t="s">
        <v>77</v>
      </c>
      <c r="G106" s="2" t="s">
        <v>3</v>
      </c>
      <c r="H106" s="4">
        <v>67</v>
      </c>
      <c r="I106" s="13"/>
      <c r="J106" s="3">
        <v>550</v>
      </c>
      <c r="K106" s="16">
        <v>206.33600000000001</v>
      </c>
      <c r="L106" s="16">
        <v>236.65280000000001</v>
      </c>
      <c r="M106" s="16">
        <f t="shared" si="1"/>
        <v>0</v>
      </c>
    </row>
    <row r="107" spans="1:13" ht="115.5" customHeight="1">
      <c r="A107" s="2"/>
      <c r="B107" s="2" t="s">
        <v>2</v>
      </c>
      <c r="C107" s="2">
        <v>847204</v>
      </c>
      <c r="D107" s="2" t="s">
        <v>252</v>
      </c>
      <c r="E107" s="2">
        <v>8850</v>
      </c>
      <c r="F107" s="2" t="s">
        <v>80</v>
      </c>
      <c r="G107" s="2" t="s">
        <v>3</v>
      </c>
      <c r="H107" s="4">
        <v>65</v>
      </c>
      <c r="I107" s="13"/>
      <c r="J107" s="3">
        <v>350</v>
      </c>
      <c r="K107" s="16">
        <v>259.27200000000005</v>
      </c>
      <c r="L107" s="16">
        <v>292.23560000000009</v>
      </c>
      <c r="M107" s="16">
        <f t="shared" si="1"/>
        <v>0</v>
      </c>
    </row>
    <row r="108" spans="1:13" ht="115.5" customHeight="1">
      <c r="A108" s="2"/>
      <c r="B108" s="2" t="s">
        <v>2</v>
      </c>
      <c r="C108" s="2">
        <v>828174</v>
      </c>
      <c r="D108" s="2" t="s">
        <v>260</v>
      </c>
      <c r="E108" s="2">
        <v>1000</v>
      </c>
      <c r="F108" s="2" t="s">
        <v>39</v>
      </c>
      <c r="G108" s="2" t="s">
        <v>3</v>
      </c>
      <c r="H108" s="4">
        <v>64</v>
      </c>
      <c r="I108" s="13"/>
      <c r="J108" s="3">
        <v>390</v>
      </c>
      <c r="K108" s="16">
        <v>206.33600000000001</v>
      </c>
      <c r="L108" s="16">
        <v>236.65280000000001</v>
      </c>
      <c r="M108" s="16">
        <f t="shared" si="1"/>
        <v>0</v>
      </c>
    </row>
    <row r="109" spans="1:13" ht="115.5" customHeight="1">
      <c r="A109" s="2"/>
      <c r="B109" s="2" t="s">
        <v>2</v>
      </c>
      <c r="C109" s="2">
        <v>819121</v>
      </c>
      <c r="D109" s="2" t="s">
        <v>212</v>
      </c>
      <c r="E109" s="2">
        <v>9787</v>
      </c>
      <c r="F109" s="2" t="s">
        <v>62</v>
      </c>
      <c r="G109" s="2" t="s">
        <v>3</v>
      </c>
      <c r="H109" s="4">
        <v>62</v>
      </c>
      <c r="I109" s="13"/>
      <c r="J109" s="3">
        <v>290</v>
      </c>
      <c r="K109" s="16">
        <v>216.94399999999999</v>
      </c>
      <c r="L109" s="16">
        <v>247.7912</v>
      </c>
      <c r="M109" s="16">
        <f t="shared" si="1"/>
        <v>0</v>
      </c>
    </row>
    <row r="110" spans="1:13" ht="115.5" customHeight="1">
      <c r="A110" s="2"/>
      <c r="B110" s="2" t="s">
        <v>2</v>
      </c>
      <c r="C110" s="2">
        <v>821890</v>
      </c>
      <c r="D110" s="2" t="s">
        <v>261</v>
      </c>
      <c r="E110" s="2">
        <v>8148</v>
      </c>
      <c r="F110" s="2" t="s">
        <v>69</v>
      </c>
      <c r="G110" s="2" t="s">
        <v>3</v>
      </c>
      <c r="H110" s="4">
        <v>62</v>
      </c>
      <c r="I110" s="13"/>
      <c r="J110" s="3">
        <v>390</v>
      </c>
      <c r="K110" s="16">
        <v>148.20000000000002</v>
      </c>
      <c r="L110" s="16">
        <v>175.61</v>
      </c>
      <c r="M110" s="16">
        <f t="shared" si="1"/>
        <v>0</v>
      </c>
    </row>
    <row r="111" spans="1:13" ht="115.5" customHeight="1">
      <c r="A111" s="2"/>
      <c r="B111" s="2" t="s">
        <v>2</v>
      </c>
      <c r="C111" s="2">
        <v>830839</v>
      </c>
      <c r="D111" s="2" t="s">
        <v>262</v>
      </c>
      <c r="E111" s="2">
        <v>1000</v>
      </c>
      <c r="F111" s="2" t="s">
        <v>39</v>
      </c>
      <c r="G111" s="2" t="s">
        <v>3</v>
      </c>
      <c r="H111" s="4">
        <v>58</v>
      </c>
      <c r="I111" s="13"/>
      <c r="J111" s="3">
        <v>390</v>
      </c>
      <c r="K111" s="16">
        <v>206.33600000000001</v>
      </c>
      <c r="L111" s="16">
        <v>236.65280000000001</v>
      </c>
      <c r="M111" s="16">
        <f t="shared" si="1"/>
        <v>0</v>
      </c>
    </row>
    <row r="112" spans="1:13" ht="115.5" customHeight="1">
      <c r="A112" s="2"/>
      <c r="B112" s="2" t="s">
        <v>2</v>
      </c>
      <c r="C112" s="2">
        <v>815936</v>
      </c>
      <c r="D112" s="2" t="s">
        <v>219</v>
      </c>
      <c r="E112" s="2">
        <v>1000</v>
      </c>
      <c r="F112" s="2" t="s">
        <v>39</v>
      </c>
      <c r="G112" s="2" t="s">
        <v>3</v>
      </c>
      <c r="H112" s="4">
        <v>57</v>
      </c>
      <c r="I112" s="13"/>
      <c r="J112" s="3">
        <v>550</v>
      </c>
      <c r="K112" s="16">
        <v>407.47200000000004</v>
      </c>
      <c r="L112" s="16">
        <v>447.84560000000005</v>
      </c>
      <c r="M112" s="16">
        <f t="shared" si="1"/>
        <v>0</v>
      </c>
    </row>
    <row r="113" spans="1:13" ht="115.5" customHeight="1">
      <c r="A113" s="2"/>
      <c r="B113" s="2" t="s">
        <v>2</v>
      </c>
      <c r="C113" s="2">
        <v>790102</v>
      </c>
      <c r="D113" s="2" t="s">
        <v>258</v>
      </c>
      <c r="E113" s="2">
        <v>5909</v>
      </c>
      <c r="F113" s="2" t="s">
        <v>27</v>
      </c>
      <c r="G113" s="2" t="s">
        <v>3</v>
      </c>
      <c r="H113" s="4">
        <v>55</v>
      </c>
      <c r="I113" s="13"/>
      <c r="J113" s="3">
        <v>330</v>
      </c>
      <c r="K113" s="16">
        <v>126.98399999999999</v>
      </c>
      <c r="L113" s="16">
        <v>153.33320000000001</v>
      </c>
      <c r="M113" s="16">
        <f t="shared" si="1"/>
        <v>0</v>
      </c>
    </row>
    <row r="114" spans="1:13" ht="115.5" customHeight="1">
      <c r="A114" s="2"/>
      <c r="B114" s="2" t="s">
        <v>2</v>
      </c>
      <c r="C114" s="2">
        <v>772639</v>
      </c>
      <c r="D114" s="2" t="s">
        <v>258</v>
      </c>
      <c r="E114" s="2">
        <v>5909</v>
      </c>
      <c r="F114" s="2" t="s">
        <v>27</v>
      </c>
      <c r="G114" s="2" t="s">
        <v>3</v>
      </c>
      <c r="H114" s="4">
        <v>54</v>
      </c>
      <c r="I114" s="13"/>
      <c r="J114" s="3">
        <v>520</v>
      </c>
      <c r="K114" s="16">
        <v>275.18400000000003</v>
      </c>
      <c r="L114" s="16">
        <v>308.94320000000005</v>
      </c>
      <c r="M114" s="16">
        <f t="shared" si="1"/>
        <v>0</v>
      </c>
    </row>
    <row r="115" spans="1:13" ht="115.5" customHeight="1">
      <c r="A115" s="2"/>
      <c r="B115" s="2" t="s">
        <v>2</v>
      </c>
      <c r="C115" s="2">
        <v>815256</v>
      </c>
      <c r="D115" s="2" t="s">
        <v>219</v>
      </c>
      <c r="E115" s="2">
        <v>1000</v>
      </c>
      <c r="F115" s="2" t="s">
        <v>39</v>
      </c>
      <c r="G115" s="2" t="s">
        <v>3</v>
      </c>
      <c r="H115" s="4">
        <v>53</v>
      </c>
      <c r="I115" s="13"/>
      <c r="J115" s="3">
        <v>1600</v>
      </c>
      <c r="K115" s="16">
        <v>846.6640000000001</v>
      </c>
      <c r="L115" s="16">
        <v>908.99720000000013</v>
      </c>
      <c r="M115" s="16">
        <f t="shared" si="1"/>
        <v>0</v>
      </c>
    </row>
    <row r="116" spans="1:13" ht="115.5" customHeight="1">
      <c r="A116" s="2"/>
      <c r="B116" s="2" t="s">
        <v>2</v>
      </c>
      <c r="C116" s="2">
        <v>815278</v>
      </c>
      <c r="D116" s="2" t="s">
        <v>219</v>
      </c>
      <c r="E116" s="2">
        <v>6802</v>
      </c>
      <c r="F116" s="2" t="s">
        <v>49</v>
      </c>
      <c r="G116" s="2" t="s">
        <v>3</v>
      </c>
      <c r="H116" s="4">
        <v>53</v>
      </c>
      <c r="I116" s="13"/>
      <c r="J116" s="3">
        <v>1400</v>
      </c>
      <c r="K116" s="16">
        <v>740.79200000000003</v>
      </c>
      <c r="L116" s="16">
        <v>797.83160000000009</v>
      </c>
      <c r="M116" s="16">
        <f t="shared" si="1"/>
        <v>0</v>
      </c>
    </row>
    <row r="117" spans="1:13" ht="115.5" customHeight="1">
      <c r="A117" s="2"/>
      <c r="B117" s="2" t="s">
        <v>2</v>
      </c>
      <c r="C117" s="2">
        <v>821813</v>
      </c>
      <c r="D117" s="2" t="s">
        <v>263</v>
      </c>
      <c r="E117" s="2">
        <v>8161</v>
      </c>
      <c r="F117" s="2" t="s">
        <v>68</v>
      </c>
      <c r="G117" s="2" t="s">
        <v>3</v>
      </c>
      <c r="H117" s="4">
        <v>53</v>
      </c>
      <c r="I117" s="13"/>
      <c r="J117" s="3">
        <v>390</v>
      </c>
      <c r="K117" s="16">
        <v>148.20000000000002</v>
      </c>
      <c r="L117" s="16">
        <v>175.61</v>
      </c>
      <c r="M117" s="16">
        <f t="shared" si="1"/>
        <v>0</v>
      </c>
    </row>
    <row r="118" spans="1:13" ht="115.5" customHeight="1">
      <c r="A118" s="2"/>
      <c r="B118" s="2" t="s">
        <v>11</v>
      </c>
      <c r="C118" s="2">
        <v>779836</v>
      </c>
      <c r="D118" s="2" t="s">
        <v>264</v>
      </c>
      <c r="E118" s="2">
        <v>1000</v>
      </c>
      <c r="F118" s="2" t="s">
        <v>12</v>
      </c>
      <c r="G118" s="2" t="s">
        <v>3</v>
      </c>
      <c r="H118" s="4" t="s">
        <v>342</v>
      </c>
      <c r="I118" s="13"/>
      <c r="J118" s="3">
        <v>420</v>
      </c>
      <c r="K118" s="16">
        <v>306.90400000000005</v>
      </c>
      <c r="L118" s="16">
        <v>342.24920000000009</v>
      </c>
      <c r="M118" s="16">
        <f t="shared" si="1"/>
        <v>0</v>
      </c>
    </row>
    <row r="119" spans="1:13" ht="115.5" customHeight="1">
      <c r="A119" s="2"/>
      <c r="B119" s="2" t="s">
        <v>11</v>
      </c>
      <c r="C119" s="2">
        <v>812681</v>
      </c>
      <c r="D119" s="2" t="s">
        <v>265</v>
      </c>
      <c r="E119" s="2">
        <v>1000</v>
      </c>
      <c r="F119" s="2" t="s">
        <v>39</v>
      </c>
      <c r="G119" s="2" t="s">
        <v>3</v>
      </c>
      <c r="H119" s="4" t="s">
        <v>342</v>
      </c>
      <c r="I119" s="13"/>
      <c r="J119" s="3">
        <v>370</v>
      </c>
      <c r="K119" s="16">
        <v>137.59200000000001</v>
      </c>
      <c r="L119" s="16">
        <v>164.47160000000002</v>
      </c>
      <c r="M119" s="16">
        <f t="shared" si="1"/>
        <v>0</v>
      </c>
    </row>
    <row r="120" spans="1:13" ht="115.5" customHeight="1">
      <c r="A120" s="2"/>
      <c r="B120" s="2" t="s">
        <v>11</v>
      </c>
      <c r="C120" s="2">
        <v>835151</v>
      </c>
      <c r="D120" s="2" t="s">
        <v>266</v>
      </c>
      <c r="E120" s="2">
        <v>1000</v>
      </c>
      <c r="F120" s="2" t="s">
        <v>5</v>
      </c>
      <c r="G120" s="2" t="s">
        <v>3</v>
      </c>
      <c r="H120" s="4" t="s">
        <v>342</v>
      </c>
      <c r="I120" s="13"/>
      <c r="J120" s="3">
        <v>260</v>
      </c>
      <c r="K120" s="16">
        <v>195.83200000000002</v>
      </c>
      <c r="L120" s="16">
        <v>225.62360000000004</v>
      </c>
      <c r="M120" s="16">
        <f t="shared" si="1"/>
        <v>0</v>
      </c>
    </row>
    <row r="121" spans="1:13" ht="115.5" customHeight="1">
      <c r="A121" s="2"/>
      <c r="B121" s="2" t="s">
        <v>11</v>
      </c>
      <c r="C121" s="2">
        <v>821208</v>
      </c>
      <c r="D121" s="2" t="s">
        <v>267</v>
      </c>
      <c r="E121" s="2">
        <v>9786</v>
      </c>
      <c r="F121" s="2" t="s">
        <v>65</v>
      </c>
      <c r="G121" s="2" t="s">
        <v>3</v>
      </c>
      <c r="H121" s="4" t="s">
        <v>342</v>
      </c>
      <c r="I121" s="13"/>
      <c r="J121" s="3">
        <v>320</v>
      </c>
      <c r="K121" s="16">
        <v>238.16</v>
      </c>
      <c r="L121" s="16">
        <v>270.06799999999998</v>
      </c>
      <c r="M121" s="16">
        <f t="shared" si="1"/>
        <v>0</v>
      </c>
    </row>
    <row r="122" spans="1:13" ht="115.5" customHeight="1">
      <c r="A122" s="2"/>
      <c r="B122" s="2" t="s">
        <v>11</v>
      </c>
      <c r="C122" s="2">
        <v>834269</v>
      </c>
      <c r="D122" s="2" t="s">
        <v>268</v>
      </c>
      <c r="E122" s="2">
        <v>9750</v>
      </c>
      <c r="F122" s="2" t="s">
        <v>74</v>
      </c>
      <c r="G122" s="2" t="s">
        <v>3</v>
      </c>
      <c r="H122" s="4" t="s">
        <v>342</v>
      </c>
      <c r="I122" s="13"/>
      <c r="J122" s="3">
        <v>1100</v>
      </c>
      <c r="K122" s="16">
        <v>582.08800000000008</v>
      </c>
      <c r="L122" s="16">
        <v>631.19240000000013</v>
      </c>
      <c r="M122" s="16">
        <f t="shared" si="1"/>
        <v>0</v>
      </c>
    </row>
    <row r="123" spans="1:13" ht="115.5" customHeight="1">
      <c r="A123" s="2"/>
      <c r="B123" s="2" t="s">
        <v>11</v>
      </c>
      <c r="C123" s="2">
        <v>821206</v>
      </c>
      <c r="D123" s="2" t="s">
        <v>267</v>
      </c>
      <c r="E123" s="2">
        <v>9786</v>
      </c>
      <c r="F123" s="2" t="s">
        <v>65</v>
      </c>
      <c r="G123" s="2" t="s">
        <v>3</v>
      </c>
      <c r="H123" s="4" t="s">
        <v>342</v>
      </c>
      <c r="I123" s="13"/>
      <c r="J123" s="3">
        <v>360</v>
      </c>
      <c r="K123" s="16">
        <v>269.88</v>
      </c>
      <c r="L123" s="16">
        <v>303.37400000000002</v>
      </c>
      <c r="M123" s="16">
        <f t="shared" si="1"/>
        <v>0</v>
      </c>
    </row>
    <row r="124" spans="1:13" ht="115.5" customHeight="1">
      <c r="A124" s="2"/>
      <c r="B124" s="2" t="s">
        <v>11</v>
      </c>
      <c r="C124" s="2">
        <v>835001</v>
      </c>
      <c r="D124" s="2" t="s">
        <v>269</v>
      </c>
      <c r="E124" s="2">
        <v>1000</v>
      </c>
      <c r="F124" s="2" t="s">
        <v>39</v>
      </c>
      <c r="G124" s="2" t="s">
        <v>3</v>
      </c>
      <c r="H124" s="4" t="s">
        <v>342</v>
      </c>
      <c r="I124" s="13"/>
      <c r="J124" s="3">
        <v>480</v>
      </c>
      <c r="K124" s="16">
        <v>359.84000000000003</v>
      </c>
      <c r="L124" s="16">
        <v>397.83200000000005</v>
      </c>
      <c r="M124" s="16">
        <f t="shared" si="1"/>
        <v>0</v>
      </c>
    </row>
    <row r="125" spans="1:13" ht="115.5" customHeight="1">
      <c r="A125" s="2"/>
      <c r="B125" s="2" t="s">
        <v>11</v>
      </c>
      <c r="C125" s="2">
        <v>835011</v>
      </c>
      <c r="D125" s="2" t="s">
        <v>269</v>
      </c>
      <c r="E125" s="2">
        <v>1000</v>
      </c>
      <c r="F125" s="2" t="s">
        <v>39</v>
      </c>
      <c r="G125" s="2" t="s">
        <v>3</v>
      </c>
      <c r="H125" s="4" t="s">
        <v>342</v>
      </c>
      <c r="I125" s="13"/>
      <c r="J125" s="3">
        <v>395</v>
      </c>
      <c r="K125" s="16">
        <v>296.29599999999999</v>
      </c>
      <c r="L125" s="16">
        <v>331.11079999999998</v>
      </c>
      <c r="M125" s="16">
        <f t="shared" si="1"/>
        <v>0</v>
      </c>
    </row>
    <row r="126" spans="1:13" ht="115.5" customHeight="1">
      <c r="A126" s="2"/>
      <c r="B126" s="2" t="s">
        <v>11</v>
      </c>
      <c r="C126" s="2">
        <v>779836</v>
      </c>
      <c r="D126" s="2" t="s">
        <v>264</v>
      </c>
      <c r="E126" s="2">
        <v>4009</v>
      </c>
      <c r="F126" s="2" t="s">
        <v>31</v>
      </c>
      <c r="G126" s="2" t="s">
        <v>3</v>
      </c>
      <c r="H126" s="4" t="s">
        <v>342</v>
      </c>
      <c r="I126" s="13"/>
      <c r="J126" s="3">
        <v>420</v>
      </c>
      <c r="K126" s="16">
        <v>306.90400000000005</v>
      </c>
      <c r="L126" s="16">
        <v>342.24920000000009</v>
      </c>
      <c r="M126" s="16">
        <f t="shared" si="1"/>
        <v>0</v>
      </c>
    </row>
    <row r="127" spans="1:13" ht="115.5" customHeight="1">
      <c r="A127" s="2"/>
      <c r="B127" s="2" t="s">
        <v>11</v>
      </c>
      <c r="C127" s="2">
        <v>779878</v>
      </c>
      <c r="D127" s="2" t="s">
        <v>270</v>
      </c>
      <c r="E127" s="2">
        <v>9769</v>
      </c>
      <c r="F127" s="2" t="s">
        <v>33</v>
      </c>
      <c r="G127" s="2" t="s">
        <v>3</v>
      </c>
      <c r="H127" s="4" t="s">
        <v>342</v>
      </c>
      <c r="I127" s="13"/>
      <c r="J127" s="3">
        <v>420</v>
      </c>
      <c r="K127" s="16">
        <v>216.94399999999999</v>
      </c>
      <c r="L127" s="16">
        <v>247.7912</v>
      </c>
      <c r="M127" s="16">
        <f t="shared" si="1"/>
        <v>0</v>
      </c>
    </row>
    <row r="128" spans="1:13" ht="115.5" customHeight="1">
      <c r="A128" s="2"/>
      <c r="B128" s="2" t="s">
        <v>11</v>
      </c>
      <c r="C128" s="2">
        <v>732016</v>
      </c>
      <c r="D128" s="2" t="s">
        <v>271</v>
      </c>
      <c r="E128" s="2">
        <v>1244</v>
      </c>
      <c r="F128" s="2" t="s">
        <v>21</v>
      </c>
      <c r="G128" s="2" t="s">
        <v>3</v>
      </c>
      <c r="H128" s="4">
        <v>93</v>
      </c>
      <c r="I128" s="13"/>
      <c r="J128" s="3">
        <v>360</v>
      </c>
      <c r="K128" s="16">
        <v>269.88</v>
      </c>
      <c r="L128" s="16">
        <v>303.37400000000002</v>
      </c>
      <c r="M128" s="16">
        <f t="shared" si="1"/>
        <v>0</v>
      </c>
    </row>
    <row r="129" spans="1:13" ht="115.5" customHeight="1">
      <c r="A129" s="2"/>
      <c r="B129" s="2" t="s">
        <v>11</v>
      </c>
      <c r="C129" s="2">
        <v>779828</v>
      </c>
      <c r="D129" s="2" t="s">
        <v>264</v>
      </c>
      <c r="E129" s="2">
        <v>1000</v>
      </c>
      <c r="F129" s="2" t="s">
        <v>12</v>
      </c>
      <c r="G129" s="2" t="s">
        <v>3</v>
      </c>
      <c r="H129" s="4">
        <v>93</v>
      </c>
      <c r="I129" s="13"/>
      <c r="J129" s="3">
        <v>460</v>
      </c>
      <c r="K129" s="16">
        <v>338.62400000000002</v>
      </c>
      <c r="L129" s="16">
        <v>375.55520000000001</v>
      </c>
      <c r="M129" s="16">
        <f t="shared" si="1"/>
        <v>0</v>
      </c>
    </row>
    <row r="130" spans="1:13" ht="115.5" customHeight="1">
      <c r="A130" s="2"/>
      <c r="B130" s="2" t="s">
        <v>11</v>
      </c>
      <c r="C130" s="2">
        <v>779836</v>
      </c>
      <c r="D130" s="2" t="s">
        <v>264</v>
      </c>
      <c r="E130" s="2">
        <v>2140</v>
      </c>
      <c r="F130" s="2" t="s">
        <v>30</v>
      </c>
      <c r="G130" s="2" t="s">
        <v>3</v>
      </c>
      <c r="H130" s="4">
        <v>93</v>
      </c>
      <c r="I130" s="13"/>
      <c r="J130" s="3">
        <v>420</v>
      </c>
      <c r="K130" s="16">
        <v>306.90400000000005</v>
      </c>
      <c r="L130" s="16">
        <v>342.24920000000009</v>
      </c>
      <c r="M130" s="16">
        <f t="shared" si="1"/>
        <v>0</v>
      </c>
    </row>
    <row r="131" spans="1:13" ht="115.5" customHeight="1">
      <c r="A131" s="2"/>
      <c r="B131" s="2" t="s">
        <v>11</v>
      </c>
      <c r="C131" s="2">
        <v>821209</v>
      </c>
      <c r="D131" s="2" t="s">
        <v>267</v>
      </c>
      <c r="E131" s="2">
        <v>9786</v>
      </c>
      <c r="F131" s="2" t="s">
        <v>65</v>
      </c>
      <c r="G131" s="2" t="s">
        <v>3</v>
      </c>
      <c r="H131" s="4">
        <v>93</v>
      </c>
      <c r="I131" s="13"/>
      <c r="J131" s="3">
        <v>330</v>
      </c>
      <c r="K131" s="16">
        <v>174.61600000000001</v>
      </c>
      <c r="L131" s="16">
        <v>203.34680000000003</v>
      </c>
      <c r="M131" s="16">
        <f t="shared" ref="M131:M194" si="2">K131*I131</f>
        <v>0</v>
      </c>
    </row>
    <row r="132" spans="1:13" ht="115.5" customHeight="1">
      <c r="A132" s="2"/>
      <c r="B132" s="2" t="s">
        <v>11</v>
      </c>
      <c r="C132" s="2">
        <v>821217</v>
      </c>
      <c r="D132" s="2" t="s">
        <v>230</v>
      </c>
      <c r="E132" s="2">
        <v>9786</v>
      </c>
      <c r="F132" s="2" t="s">
        <v>64</v>
      </c>
      <c r="G132" s="2" t="s">
        <v>3</v>
      </c>
      <c r="H132" s="4">
        <v>88</v>
      </c>
      <c r="I132" s="13"/>
      <c r="J132" s="3">
        <v>1550</v>
      </c>
      <c r="K132" s="16">
        <v>820.14400000000001</v>
      </c>
      <c r="L132" s="16">
        <v>881.15120000000002</v>
      </c>
      <c r="M132" s="16">
        <f t="shared" si="2"/>
        <v>0</v>
      </c>
    </row>
    <row r="133" spans="1:13" ht="115.5" customHeight="1">
      <c r="A133" s="2"/>
      <c r="B133" s="2" t="s">
        <v>11</v>
      </c>
      <c r="C133" s="2">
        <v>791747</v>
      </c>
      <c r="D133" s="2" t="s">
        <v>271</v>
      </c>
      <c r="E133" s="2">
        <v>4055</v>
      </c>
      <c r="F133" s="2" t="s">
        <v>38</v>
      </c>
      <c r="G133" s="2" t="s">
        <v>3</v>
      </c>
      <c r="H133" s="4">
        <v>87</v>
      </c>
      <c r="I133" s="13"/>
      <c r="J133" s="3">
        <v>295</v>
      </c>
      <c r="K133" s="16">
        <v>158.70400000000001</v>
      </c>
      <c r="L133" s="16">
        <v>186.63920000000002</v>
      </c>
      <c r="M133" s="16">
        <f t="shared" si="2"/>
        <v>0</v>
      </c>
    </row>
    <row r="134" spans="1:13" ht="115.5" customHeight="1">
      <c r="A134" s="2"/>
      <c r="B134" s="2" t="s">
        <v>11</v>
      </c>
      <c r="C134" s="2">
        <v>846950</v>
      </c>
      <c r="D134" s="2" t="s">
        <v>272</v>
      </c>
      <c r="E134" s="2">
        <v>1000</v>
      </c>
      <c r="F134" s="2" t="s">
        <v>26</v>
      </c>
      <c r="G134" s="2" t="s">
        <v>3</v>
      </c>
      <c r="H134" s="4">
        <v>80</v>
      </c>
      <c r="I134" s="13"/>
      <c r="J134" s="3">
        <v>480</v>
      </c>
      <c r="K134" s="16">
        <v>359.84000000000003</v>
      </c>
      <c r="L134" s="16">
        <v>397.83200000000005</v>
      </c>
      <c r="M134" s="16">
        <f t="shared" si="2"/>
        <v>0</v>
      </c>
    </row>
    <row r="135" spans="1:13" ht="115.5" customHeight="1">
      <c r="A135" s="2"/>
      <c r="B135" s="2" t="s">
        <v>11</v>
      </c>
      <c r="C135" s="2">
        <v>816956</v>
      </c>
      <c r="D135" s="2" t="s">
        <v>265</v>
      </c>
      <c r="E135" s="2">
        <v>1000</v>
      </c>
      <c r="F135" s="2" t="s">
        <v>39</v>
      </c>
      <c r="G135" s="2" t="s">
        <v>3</v>
      </c>
      <c r="H135" s="4">
        <v>56</v>
      </c>
      <c r="I135" s="13"/>
      <c r="J135" s="3">
        <v>460</v>
      </c>
      <c r="K135" s="16">
        <v>243.36</v>
      </c>
      <c r="L135" s="16">
        <v>275.52800000000002</v>
      </c>
      <c r="M135" s="16">
        <f t="shared" si="2"/>
        <v>0</v>
      </c>
    </row>
    <row r="136" spans="1:13" ht="115.5" customHeight="1">
      <c r="A136" s="2"/>
      <c r="B136" s="2" t="s">
        <v>11</v>
      </c>
      <c r="C136" s="2">
        <v>834268</v>
      </c>
      <c r="D136" s="2" t="s">
        <v>268</v>
      </c>
      <c r="E136" s="2">
        <v>9750</v>
      </c>
      <c r="F136" s="2" t="s">
        <v>74</v>
      </c>
      <c r="G136" s="2" t="s">
        <v>3</v>
      </c>
      <c r="H136" s="4">
        <v>55</v>
      </c>
      <c r="I136" s="13"/>
      <c r="J136" s="3">
        <v>980</v>
      </c>
      <c r="K136" s="16">
        <v>518.5440000000001</v>
      </c>
      <c r="L136" s="16">
        <v>564.47120000000018</v>
      </c>
      <c r="M136" s="16">
        <f t="shared" si="2"/>
        <v>0</v>
      </c>
    </row>
    <row r="137" spans="1:13" ht="115.5" customHeight="1">
      <c r="A137" s="2"/>
      <c r="B137" s="2" t="s">
        <v>11</v>
      </c>
      <c r="C137" s="2">
        <v>610467</v>
      </c>
      <c r="D137" s="2" t="s">
        <v>273</v>
      </c>
      <c r="E137" s="2">
        <v>1000</v>
      </c>
      <c r="F137" s="2" t="s">
        <v>12</v>
      </c>
      <c r="G137" s="2" t="s">
        <v>3</v>
      </c>
      <c r="H137" s="4">
        <v>54</v>
      </c>
      <c r="I137" s="13"/>
      <c r="J137" s="3">
        <v>640</v>
      </c>
      <c r="K137" s="16">
        <v>306.90400000000005</v>
      </c>
      <c r="L137" s="16">
        <v>342.24920000000009</v>
      </c>
      <c r="M137" s="16">
        <f t="shared" si="2"/>
        <v>0</v>
      </c>
    </row>
    <row r="138" spans="1:13" ht="115.5" customHeight="1">
      <c r="A138" s="2"/>
      <c r="B138" s="2" t="s">
        <v>11</v>
      </c>
      <c r="C138" s="2">
        <v>802100</v>
      </c>
      <c r="D138" s="2" t="s">
        <v>274</v>
      </c>
      <c r="E138" s="2">
        <v>9857</v>
      </c>
      <c r="F138" s="2" t="s">
        <v>41</v>
      </c>
      <c r="G138" s="2" t="s">
        <v>3</v>
      </c>
      <c r="H138" s="4">
        <v>53</v>
      </c>
      <c r="I138" s="13"/>
      <c r="J138" s="3">
        <v>1500</v>
      </c>
      <c r="K138" s="16">
        <v>793.72800000000007</v>
      </c>
      <c r="L138" s="16">
        <v>853.41440000000011</v>
      </c>
      <c r="M138" s="16">
        <f t="shared" si="2"/>
        <v>0</v>
      </c>
    </row>
    <row r="139" spans="1:13" ht="35.1" customHeight="1">
      <c r="A139" s="19"/>
      <c r="B139" s="2" t="s">
        <v>100</v>
      </c>
      <c r="C139" s="2">
        <v>409417</v>
      </c>
      <c r="D139" s="2" t="s">
        <v>275</v>
      </c>
      <c r="E139" s="2">
        <v>9022</v>
      </c>
      <c r="F139" s="2" t="s">
        <v>102</v>
      </c>
      <c r="G139" s="2" t="s">
        <v>101</v>
      </c>
      <c r="H139" s="4">
        <v>38</v>
      </c>
      <c r="I139" s="13"/>
      <c r="J139" s="3">
        <v>350</v>
      </c>
      <c r="K139" s="16">
        <v>259.27200000000005</v>
      </c>
      <c r="L139" s="16">
        <v>292.23560000000009</v>
      </c>
      <c r="M139" s="16">
        <f t="shared" si="2"/>
        <v>0</v>
      </c>
    </row>
    <row r="140" spans="1:13" ht="35.1" customHeight="1">
      <c r="A140" s="19"/>
      <c r="B140" s="2" t="s">
        <v>100</v>
      </c>
      <c r="C140" s="2">
        <v>409417</v>
      </c>
      <c r="D140" s="2" t="s">
        <v>275</v>
      </c>
      <c r="E140" s="2">
        <v>9022</v>
      </c>
      <c r="F140" s="2" t="s">
        <v>102</v>
      </c>
      <c r="G140" s="2" t="s">
        <v>96</v>
      </c>
      <c r="H140" s="4">
        <v>40</v>
      </c>
      <c r="I140" s="13"/>
      <c r="J140" s="3">
        <v>350</v>
      </c>
      <c r="K140" s="16">
        <v>259.27200000000005</v>
      </c>
      <c r="L140" s="16">
        <v>292.23560000000009</v>
      </c>
      <c r="M140" s="16">
        <f t="shared" si="2"/>
        <v>0</v>
      </c>
    </row>
    <row r="141" spans="1:13" ht="35.1" customHeight="1">
      <c r="A141" s="19"/>
      <c r="B141" s="2" t="s">
        <v>100</v>
      </c>
      <c r="C141" s="2">
        <v>409417</v>
      </c>
      <c r="D141" s="2" t="s">
        <v>275</v>
      </c>
      <c r="E141" s="2">
        <v>9022</v>
      </c>
      <c r="F141" s="2" t="s">
        <v>102</v>
      </c>
      <c r="G141" s="2" t="s">
        <v>103</v>
      </c>
      <c r="H141" s="4">
        <v>17</v>
      </c>
      <c r="I141" s="13"/>
      <c r="J141" s="3">
        <v>350</v>
      </c>
      <c r="K141" s="16">
        <v>259.27200000000005</v>
      </c>
      <c r="L141" s="16">
        <v>292.23560000000009</v>
      </c>
      <c r="M141" s="16">
        <f t="shared" si="2"/>
        <v>0</v>
      </c>
    </row>
    <row r="142" spans="1:13" ht="35.1" customHeight="1">
      <c r="A142" s="19"/>
      <c r="B142" s="2" t="s">
        <v>100</v>
      </c>
      <c r="C142" s="2">
        <v>409417</v>
      </c>
      <c r="D142" s="2" t="s">
        <v>275</v>
      </c>
      <c r="E142" s="2">
        <v>9022</v>
      </c>
      <c r="F142" s="2" t="s">
        <v>102</v>
      </c>
      <c r="G142" s="2" t="s">
        <v>7</v>
      </c>
      <c r="H142" s="4">
        <v>27</v>
      </c>
      <c r="I142" s="13"/>
      <c r="J142" s="3">
        <v>350</v>
      </c>
      <c r="K142" s="16">
        <v>259.27200000000005</v>
      </c>
      <c r="L142" s="16">
        <v>292.23560000000009</v>
      </c>
      <c r="M142" s="16">
        <f t="shared" si="2"/>
        <v>0</v>
      </c>
    </row>
    <row r="143" spans="1:13" ht="35.1" customHeight="1">
      <c r="A143" s="19"/>
      <c r="B143" s="2" t="s">
        <v>100</v>
      </c>
      <c r="C143" s="2">
        <v>409417</v>
      </c>
      <c r="D143" s="2" t="s">
        <v>275</v>
      </c>
      <c r="E143" s="2">
        <v>9022</v>
      </c>
      <c r="F143" s="2" t="s">
        <v>102</v>
      </c>
      <c r="G143" s="2" t="s">
        <v>57</v>
      </c>
      <c r="H143" s="4">
        <v>22</v>
      </c>
      <c r="I143" s="13"/>
      <c r="J143" s="3">
        <v>350</v>
      </c>
      <c r="K143" s="16">
        <v>259.27200000000005</v>
      </c>
      <c r="L143" s="16">
        <v>292.23560000000009</v>
      </c>
      <c r="M143" s="16">
        <f t="shared" si="2"/>
        <v>0</v>
      </c>
    </row>
    <row r="144" spans="1:13" ht="35.1" customHeight="1">
      <c r="A144" s="20"/>
      <c r="B144" s="2" t="s">
        <v>100</v>
      </c>
      <c r="C144" s="2">
        <v>409417</v>
      </c>
      <c r="D144" s="2" t="s">
        <v>275</v>
      </c>
      <c r="E144" s="2">
        <v>9022</v>
      </c>
      <c r="F144" s="2" t="s">
        <v>102</v>
      </c>
      <c r="G144" s="2" t="s">
        <v>1</v>
      </c>
      <c r="H144" s="4">
        <v>23</v>
      </c>
      <c r="I144" s="13"/>
      <c r="J144" s="3">
        <v>350</v>
      </c>
      <c r="K144" s="16">
        <v>259.27200000000005</v>
      </c>
      <c r="L144" s="16">
        <v>292.23560000000009</v>
      </c>
      <c r="M144" s="16">
        <f t="shared" si="2"/>
        <v>0</v>
      </c>
    </row>
    <row r="145" spans="1:13" ht="35.1" customHeight="1">
      <c r="A145" s="18"/>
      <c r="B145" s="2" t="s">
        <v>100</v>
      </c>
      <c r="C145" s="2">
        <v>625839</v>
      </c>
      <c r="D145" s="2" t="s">
        <v>276</v>
      </c>
      <c r="E145" s="2">
        <v>1523</v>
      </c>
      <c r="F145" s="2" t="s">
        <v>52</v>
      </c>
      <c r="G145" s="2" t="s">
        <v>101</v>
      </c>
      <c r="H145" s="4">
        <v>12</v>
      </c>
      <c r="I145" s="13"/>
      <c r="J145" s="3">
        <v>460</v>
      </c>
      <c r="K145" s="16">
        <v>343.928</v>
      </c>
      <c r="L145" s="16">
        <v>381.12440000000004</v>
      </c>
      <c r="M145" s="16">
        <f t="shared" si="2"/>
        <v>0</v>
      </c>
    </row>
    <row r="146" spans="1:13" ht="35.1" customHeight="1">
      <c r="A146" s="19"/>
      <c r="B146" s="2" t="s">
        <v>100</v>
      </c>
      <c r="C146" s="2">
        <v>625839</v>
      </c>
      <c r="D146" s="2" t="s">
        <v>276</v>
      </c>
      <c r="E146" s="2">
        <v>1523</v>
      </c>
      <c r="F146" s="2" t="s">
        <v>52</v>
      </c>
      <c r="G146" s="2" t="s">
        <v>96</v>
      </c>
      <c r="H146" s="4">
        <v>50</v>
      </c>
      <c r="I146" s="13"/>
      <c r="J146" s="3">
        <v>460</v>
      </c>
      <c r="K146" s="16">
        <v>343.928</v>
      </c>
      <c r="L146" s="16">
        <v>381.12440000000004</v>
      </c>
      <c r="M146" s="16">
        <f t="shared" si="2"/>
        <v>0</v>
      </c>
    </row>
    <row r="147" spans="1:13" ht="35.1" customHeight="1">
      <c r="A147" s="19"/>
      <c r="B147" s="2" t="s">
        <v>100</v>
      </c>
      <c r="C147" s="2">
        <v>625839</v>
      </c>
      <c r="D147" s="2" t="s">
        <v>276</v>
      </c>
      <c r="E147" s="2">
        <v>1523</v>
      </c>
      <c r="F147" s="2" t="s">
        <v>52</v>
      </c>
      <c r="G147" s="2" t="s">
        <v>97</v>
      </c>
      <c r="H147" s="4">
        <v>20</v>
      </c>
      <c r="I147" s="13"/>
      <c r="J147" s="3">
        <v>460</v>
      </c>
      <c r="K147" s="16">
        <v>343.928</v>
      </c>
      <c r="L147" s="16">
        <v>381.12440000000004</v>
      </c>
      <c r="M147" s="16">
        <f t="shared" si="2"/>
        <v>0</v>
      </c>
    </row>
    <row r="148" spans="1:13" ht="35.1" customHeight="1">
      <c r="A148" s="19"/>
      <c r="B148" s="2" t="s">
        <v>100</v>
      </c>
      <c r="C148" s="2">
        <v>625839</v>
      </c>
      <c r="D148" s="2" t="s">
        <v>276</v>
      </c>
      <c r="E148" s="2">
        <v>1523</v>
      </c>
      <c r="F148" s="2" t="s">
        <v>52</v>
      </c>
      <c r="G148" s="2" t="s">
        <v>106</v>
      </c>
      <c r="H148" s="4">
        <v>15</v>
      </c>
      <c r="I148" s="13"/>
      <c r="J148" s="3">
        <v>460</v>
      </c>
      <c r="K148" s="16">
        <v>343.928</v>
      </c>
      <c r="L148" s="16">
        <v>381.12440000000004</v>
      </c>
      <c r="M148" s="16">
        <f t="shared" si="2"/>
        <v>0</v>
      </c>
    </row>
    <row r="149" spans="1:13" ht="35.1" customHeight="1">
      <c r="A149" s="19"/>
      <c r="B149" s="2" t="s">
        <v>100</v>
      </c>
      <c r="C149" s="2">
        <v>625839</v>
      </c>
      <c r="D149" s="2" t="s">
        <v>276</v>
      </c>
      <c r="E149" s="2">
        <v>1523</v>
      </c>
      <c r="F149" s="2" t="s">
        <v>52</v>
      </c>
      <c r="G149" s="2" t="s">
        <v>13</v>
      </c>
      <c r="H149" s="4">
        <v>10</v>
      </c>
      <c r="I149" s="13"/>
      <c r="J149" s="3">
        <v>460</v>
      </c>
      <c r="K149" s="16">
        <v>343.928</v>
      </c>
      <c r="L149" s="16">
        <v>381.12440000000004</v>
      </c>
      <c r="M149" s="16">
        <f t="shared" si="2"/>
        <v>0</v>
      </c>
    </row>
    <row r="150" spans="1:13" ht="35.1" customHeight="1">
      <c r="A150" s="19"/>
      <c r="B150" s="2" t="s">
        <v>100</v>
      </c>
      <c r="C150" s="2">
        <v>625839</v>
      </c>
      <c r="D150" s="2" t="s">
        <v>276</v>
      </c>
      <c r="E150" s="2">
        <v>1523</v>
      </c>
      <c r="F150" s="2" t="s">
        <v>52</v>
      </c>
      <c r="G150" s="2" t="s">
        <v>7</v>
      </c>
      <c r="H150" s="4">
        <v>31</v>
      </c>
      <c r="I150" s="13"/>
      <c r="J150" s="3">
        <v>460</v>
      </c>
      <c r="K150" s="16">
        <v>343.928</v>
      </c>
      <c r="L150" s="16">
        <v>381.12440000000004</v>
      </c>
      <c r="M150" s="16">
        <f t="shared" si="2"/>
        <v>0</v>
      </c>
    </row>
    <row r="151" spans="1:13" ht="35.1" customHeight="1">
      <c r="A151" s="19"/>
      <c r="B151" s="2" t="s">
        <v>100</v>
      </c>
      <c r="C151" s="2">
        <v>625839</v>
      </c>
      <c r="D151" s="2" t="s">
        <v>276</v>
      </c>
      <c r="E151" s="2">
        <v>1523</v>
      </c>
      <c r="F151" s="2" t="s">
        <v>52</v>
      </c>
      <c r="G151" s="2" t="s">
        <v>57</v>
      </c>
      <c r="H151" s="4">
        <v>20</v>
      </c>
      <c r="I151" s="13"/>
      <c r="J151" s="3">
        <v>460</v>
      </c>
      <c r="K151" s="16">
        <v>343.928</v>
      </c>
      <c r="L151" s="16">
        <v>381.12440000000004</v>
      </c>
      <c r="M151" s="16">
        <f t="shared" si="2"/>
        <v>0</v>
      </c>
    </row>
    <row r="152" spans="1:13" ht="35.1" customHeight="1">
      <c r="A152" s="20"/>
      <c r="B152" s="2" t="s">
        <v>100</v>
      </c>
      <c r="C152" s="2">
        <v>625839</v>
      </c>
      <c r="D152" s="2" t="s">
        <v>276</v>
      </c>
      <c r="E152" s="2">
        <v>1523</v>
      </c>
      <c r="F152" s="2" t="s">
        <v>52</v>
      </c>
      <c r="G152" s="2" t="s">
        <v>1</v>
      </c>
      <c r="H152" s="4">
        <v>8</v>
      </c>
      <c r="I152" s="13"/>
      <c r="J152" s="3">
        <v>460</v>
      </c>
      <c r="K152" s="16">
        <v>343.928</v>
      </c>
      <c r="L152" s="16">
        <v>381.12440000000004</v>
      </c>
      <c r="M152" s="16">
        <f t="shared" si="2"/>
        <v>0</v>
      </c>
    </row>
    <row r="153" spans="1:13" ht="35.1" customHeight="1">
      <c r="A153" s="18"/>
      <c r="B153" s="2" t="s">
        <v>100</v>
      </c>
      <c r="C153" s="2">
        <v>409417</v>
      </c>
      <c r="D153" s="2" t="s">
        <v>277</v>
      </c>
      <c r="E153" s="2">
        <v>1000</v>
      </c>
      <c r="F153" s="2" t="s">
        <v>34</v>
      </c>
      <c r="G153" s="2" t="s">
        <v>101</v>
      </c>
      <c r="H153" s="4">
        <v>64</v>
      </c>
      <c r="I153" s="13"/>
      <c r="J153" s="3">
        <v>350</v>
      </c>
      <c r="K153" s="16">
        <v>185.22399999999999</v>
      </c>
      <c r="L153" s="16">
        <v>214.48519999999999</v>
      </c>
      <c r="M153" s="16">
        <f t="shared" si="2"/>
        <v>0</v>
      </c>
    </row>
    <row r="154" spans="1:13" ht="35.1" customHeight="1">
      <c r="A154" s="19"/>
      <c r="B154" s="2" t="s">
        <v>100</v>
      </c>
      <c r="C154" s="2">
        <v>409417</v>
      </c>
      <c r="D154" s="2" t="s">
        <v>277</v>
      </c>
      <c r="E154" s="2">
        <v>1000</v>
      </c>
      <c r="F154" s="2" t="s">
        <v>34</v>
      </c>
      <c r="G154" s="2" t="s">
        <v>7</v>
      </c>
      <c r="H154" s="4">
        <v>64</v>
      </c>
      <c r="I154" s="13"/>
      <c r="J154" s="3">
        <v>350</v>
      </c>
      <c r="K154" s="16">
        <v>185.22399999999999</v>
      </c>
      <c r="L154" s="16">
        <v>214.48519999999999</v>
      </c>
      <c r="M154" s="16">
        <f t="shared" si="2"/>
        <v>0</v>
      </c>
    </row>
    <row r="155" spans="1:13" ht="35.1" customHeight="1">
      <c r="A155" s="19"/>
      <c r="B155" s="2" t="s">
        <v>100</v>
      </c>
      <c r="C155" s="2">
        <v>409417</v>
      </c>
      <c r="D155" s="2" t="s">
        <v>277</v>
      </c>
      <c r="E155" s="2">
        <v>1000</v>
      </c>
      <c r="F155" s="2" t="s">
        <v>34</v>
      </c>
      <c r="G155" s="2" t="s">
        <v>57</v>
      </c>
      <c r="H155" s="4">
        <v>14</v>
      </c>
      <c r="I155" s="13"/>
      <c r="J155" s="3">
        <v>350</v>
      </c>
      <c r="K155" s="16">
        <v>185.22399999999999</v>
      </c>
      <c r="L155" s="16">
        <v>214.48519999999999</v>
      </c>
      <c r="M155" s="16">
        <f t="shared" si="2"/>
        <v>0</v>
      </c>
    </row>
    <row r="156" spans="1:13" ht="35.1" customHeight="1">
      <c r="A156" s="20"/>
      <c r="B156" s="2" t="s">
        <v>100</v>
      </c>
      <c r="C156" s="2">
        <v>409417</v>
      </c>
      <c r="D156" s="2" t="s">
        <v>277</v>
      </c>
      <c r="E156" s="2">
        <v>1000</v>
      </c>
      <c r="F156" s="2" t="s">
        <v>34</v>
      </c>
      <c r="G156" s="2" t="s">
        <v>1</v>
      </c>
      <c r="H156" s="4">
        <v>22</v>
      </c>
      <c r="I156" s="13"/>
      <c r="J156" s="3">
        <v>350</v>
      </c>
      <c r="K156" s="16">
        <v>185.22399999999999</v>
      </c>
      <c r="L156" s="16">
        <v>214.48519999999999</v>
      </c>
      <c r="M156" s="16">
        <f t="shared" si="2"/>
        <v>0</v>
      </c>
    </row>
    <row r="157" spans="1:13" ht="35.1" customHeight="1">
      <c r="A157" s="18"/>
      <c r="B157" s="2" t="s">
        <v>100</v>
      </c>
      <c r="C157" s="2">
        <v>659417</v>
      </c>
      <c r="D157" s="2" t="s">
        <v>278</v>
      </c>
      <c r="E157" s="2">
        <v>9792</v>
      </c>
      <c r="F157" s="2" t="s">
        <v>152</v>
      </c>
      <c r="G157" s="2" t="s">
        <v>101</v>
      </c>
      <c r="H157" s="4">
        <v>12</v>
      </c>
      <c r="I157" s="13"/>
      <c r="J157" s="3">
        <v>450</v>
      </c>
      <c r="K157" s="16">
        <v>333.32</v>
      </c>
      <c r="L157" s="16">
        <v>369.98599999999999</v>
      </c>
      <c r="M157" s="16">
        <f t="shared" si="2"/>
        <v>0</v>
      </c>
    </row>
    <row r="158" spans="1:13" ht="35.1" customHeight="1">
      <c r="A158" s="19"/>
      <c r="B158" s="2" t="s">
        <v>100</v>
      </c>
      <c r="C158" s="2">
        <v>659417</v>
      </c>
      <c r="D158" s="2" t="s">
        <v>278</v>
      </c>
      <c r="E158" s="2">
        <v>9792</v>
      </c>
      <c r="F158" s="2" t="s">
        <v>152</v>
      </c>
      <c r="G158" s="2" t="s">
        <v>96</v>
      </c>
      <c r="H158" s="4">
        <v>13</v>
      </c>
      <c r="I158" s="13"/>
      <c r="J158" s="3">
        <v>450</v>
      </c>
      <c r="K158" s="16">
        <v>333.32</v>
      </c>
      <c r="L158" s="16">
        <v>369.98599999999999</v>
      </c>
      <c r="M158" s="16">
        <f t="shared" si="2"/>
        <v>0</v>
      </c>
    </row>
    <row r="159" spans="1:13" ht="35.1" customHeight="1">
      <c r="A159" s="19"/>
      <c r="B159" s="2" t="s">
        <v>100</v>
      </c>
      <c r="C159" s="2">
        <v>659417</v>
      </c>
      <c r="D159" s="2" t="s">
        <v>278</v>
      </c>
      <c r="E159" s="2">
        <v>9792</v>
      </c>
      <c r="F159" s="2" t="s">
        <v>152</v>
      </c>
      <c r="G159" s="2" t="s">
        <v>97</v>
      </c>
      <c r="H159" s="4">
        <v>45</v>
      </c>
      <c r="I159" s="13"/>
      <c r="J159" s="3">
        <v>450</v>
      </c>
      <c r="K159" s="16">
        <v>333.32</v>
      </c>
      <c r="L159" s="16">
        <v>369.98599999999999</v>
      </c>
      <c r="M159" s="16">
        <f t="shared" si="2"/>
        <v>0</v>
      </c>
    </row>
    <row r="160" spans="1:13" ht="35.1" customHeight="1">
      <c r="A160" s="19"/>
      <c r="B160" s="2" t="s">
        <v>100</v>
      </c>
      <c r="C160" s="2">
        <v>659417</v>
      </c>
      <c r="D160" s="2" t="s">
        <v>278</v>
      </c>
      <c r="E160" s="2">
        <v>9792</v>
      </c>
      <c r="F160" s="2" t="s">
        <v>152</v>
      </c>
      <c r="G160" s="2" t="s">
        <v>98</v>
      </c>
      <c r="H160" s="4">
        <v>32</v>
      </c>
      <c r="I160" s="13"/>
      <c r="J160" s="3">
        <v>450</v>
      </c>
      <c r="K160" s="16">
        <v>333.32</v>
      </c>
      <c r="L160" s="16">
        <v>369.98599999999999</v>
      </c>
      <c r="M160" s="16">
        <f t="shared" si="2"/>
        <v>0</v>
      </c>
    </row>
    <row r="161" spans="1:13" ht="35.1" customHeight="1">
      <c r="A161" s="19"/>
      <c r="B161" s="2" t="s">
        <v>100</v>
      </c>
      <c r="C161" s="2">
        <v>659417</v>
      </c>
      <c r="D161" s="2" t="s">
        <v>278</v>
      </c>
      <c r="E161" s="2">
        <v>9792</v>
      </c>
      <c r="F161" s="2" t="s">
        <v>152</v>
      </c>
      <c r="G161" s="2" t="s">
        <v>99</v>
      </c>
      <c r="H161" s="4">
        <v>31</v>
      </c>
      <c r="I161" s="13"/>
      <c r="J161" s="3">
        <v>450</v>
      </c>
      <c r="K161" s="16">
        <v>333.32</v>
      </c>
      <c r="L161" s="16">
        <v>369.98599999999999</v>
      </c>
      <c r="M161" s="16">
        <f t="shared" si="2"/>
        <v>0</v>
      </c>
    </row>
    <row r="162" spans="1:13" ht="35.1" customHeight="1">
      <c r="A162" s="20"/>
      <c r="B162" s="2" t="s">
        <v>100</v>
      </c>
      <c r="C162" s="2">
        <v>659417</v>
      </c>
      <c r="D162" s="2" t="s">
        <v>278</v>
      </c>
      <c r="E162" s="2">
        <v>9792</v>
      </c>
      <c r="F162" s="2" t="s">
        <v>152</v>
      </c>
      <c r="G162" s="2" t="s">
        <v>105</v>
      </c>
      <c r="H162" s="4">
        <v>24</v>
      </c>
      <c r="I162" s="13"/>
      <c r="J162" s="3">
        <v>450</v>
      </c>
      <c r="K162" s="16">
        <v>333.32</v>
      </c>
      <c r="L162" s="16">
        <v>369.98599999999999</v>
      </c>
      <c r="M162" s="16">
        <f t="shared" si="2"/>
        <v>0</v>
      </c>
    </row>
    <row r="163" spans="1:13" ht="35.1" customHeight="1">
      <c r="A163" s="18"/>
      <c r="B163" s="2" t="s">
        <v>100</v>
      </c>
      <c r="C163" s="2">
        <v>827814</v>
      </c>
      <c r="D163" s="2" t="s">
        <v>279</v>
      </c>
      <c r="E163" s="2">
        <v>1074</v>
      </c>
      <c r="F163" s="2" t="s">
        <v>177</v>
      </c>
      <c r="G163" s="2" t="s">
        <v>96</v>
      </c>
      <c r="H163" s="4">
        <v>12</v>
      </c>
      <c r="I163" s="13"/>
      <c r="J163" s="3">
        <v>550</v>
      </c>
      <c r="K163" s="16">
        <v>206.33600000000001</v>
      </c>
      <c r="L163" s="16">
        <v>236.65280000000001</v>
      </c>
      <c r="M163" s="16">
        <f t="shared" si="2"/>
        <v>0</v>
      </c>
    </row>
    <row r="164" spans="1:13" ht="35.1" customHeight="1">
      <c r="A164" s="19"/>
      <c r="B164" s="2" t="s">
        <v>100</v>
      </c>
      <c r="C164" s="2">
        <v>827814</v>
      </c>
      <c r="D164" s="2" t="s">
        <v>279</v>
      </c>
      <c r="E164" s="2">
        <v>1074</v>
      </c>
      <c r="F164" s="2" t="s">
        <v>177</v>
      </c>
      <c r="G164" s="2" t="s">
        <v>97</v>
      </c>
      <c r="H164" s="4">
        <v>5</v>
      </c>
      <c r="I164" s="13"/>
      <c r="J164" s="3">
        <v>550</v>
      </c>
      <c r="K164" s="16">
        <v>206.33600000000001</v>
      </c>
      <c r="L164" s="16">
        <v>236.65280000000001</v>
      </c>
      <c r="M164" s="16">
        <f t="shared" si="2"/>
        <v>0</v>
      </c>
    </row>
    <row r="165" spans="1:13" ht="35.1" customHeight="1">
      <c r="A165" s="19"/>
      <c r="B165" s="2" t="s">
        <v>100</v>
      </c>
      <c r="C165" s="2">
        <v>827814</v>
      </c>
      <c r="D165" s="2" t="s">
        <v>279</v>
      </c>
      <c r="E165" s="2">
        <v>1074</v>
      </c>
      <c r="F165" s="2" t="s">
        <v>177</v>
      </c>
      <c r="G165" s="2" t="s">
        <v>98</v>
      </c>
      <c r="H165" s="4">
        <v>63</v>
      </c>
      <c r="I165" s="13"/>
      <c r="J165" s="3">
        <v>550</v>
      </c>
      <c r="K165" s="16">
        <v>206.33600000000001</v>
      </c>
      <c r="L165" s="16">
        <v>236.65280000000001</v>
      </c>
      <c r="M165" s="16">
        <f t="shared" si="2"/>
        <v>0</v>
      </c>
    </row>
    <row r="166" spans="1:13" ht="35.1" customHeight="1">
      <c r="A166" s="20"/>
      <c r="B166" s="2" t="s">
        <v>100</v>
      </c>
      <c r="C166" s="2">
        <v>827814</v>
      </c>
      <c r="D166" s="2" t="s">
        <v>279</v>
      </c>
      <c r="E166" s="2">
        <v>1074</v>
      </c>
      <c r="F166" s="2" t="s">
        <v>177</v>
      </c>
      <c r="G166" s="2" t="s">
        <v>99</v>
      </c>
      <c r="H166" s="4">
        <v>49</v>
      </c>
      <c r="I166" s="13"/>
      <c r="J166" s="3">
        <v>550</v>
      </c>
      <c r="K166" s="16">
        <v>206.33600000000001</v>
      </c>
      <c r="L166" s="16">
        <v>236.65280000000001</v>
      </c>
      <c r="M166" s="16">
        <f t="shared" si="2"/>
        <v>0</v>
      </c>
    </row>
    <row r="167" spans="1:13" ht="35.1" customHeight="1">
      <c r="A167" s="19"/>
      <c r="B167" s="2" t="s">
        <v>100</v>
      </c>
      <c r="C167" s="2">
        <v>625839</v>
      </c>
      <c r="D167" s="2" t="s">
        <v>280</v>
      </c>
      <c r="E167" s="2">
        <v>9537</v>
      </c>
      <c r="F167" s="2" t="s">
        <v>149</v>
      </c>
      <c r="G167" s="2" t="s">
        <v>96</v>
      </c>
      <c r="H167" s="4">
        <v>7</v>
      </c>
      <c r="I167" s="13"/>
      <c r="J167" s="3">
        <v>470</v>
      </c>
      <c r="K167" s="16">
        <v>349.23200000000003</v>
      </c>
      <c r="L167" s="16">
        <v>386.69360000000006</v>
      </c>
      <c r="M167" s="16">
        <f t="shared" si="2"/>
        <v>0</v>
      </c>
    </row>
    <row r="168" spans="1:13" ht="35.1" customHeight="1">
      <c r="A168" s="19"/>
      <c r="B168" s="2" t="s">
        <v>100</v>
      </c>
      <c r="C168" s="2">
        <v>625839</v>
      </c>
      <c r="D168" s="2" t="s">
        <v>280</v>
      </c>
      <c r="E168" s="2">
        <v>9537</v>
      </c>
      <c r="F168" s="2" t="s">
        <v>149</v>
      </c>
      <c r="G168" s="2" t="s">
        <v>97</v>
      </c>
      <c r="H168" s="4">
        <v>19</v>
      </c>
      <c r="I168" s="13"/>
      <c r="J168" s="3">
        <v>470</v>
      </c>
      <c r="K168" s="16">
        <v>349.23200000000003</v>
      </c>
      <c r="L168" s="16">
        <v>386.69360000000006</v>
      </c>
      <c r="M168" s="16">
        <f t="shared" si="2"/>
        <v>0</v>
      </c>
    </row>
    <row r="169" spans="1:13" ht="35.1" customHeight="1">
      <c r="A169" s="19"/>
      <c r="B169" s="2" t="s">
        <v>100</v>
      </c>
      <c r="C169" s="2">
        <v>625839</v>
      </c>
      <c r="D169" s="2" t="s">
        <v>280</v>
      </c>
      <c r="E169" s="2">
        <v>9537</v>
      </c>
      <c r="F169" s="2" t="s">
        <v>149</v>
      </c>
      <c r="G169" s="2" t="s">
        <v>98</v>
      </c>
      <c r="H169" s="4">
        <v>35</v>
      </c>
      <c r="I169" s="13"/>
      <c r="J169" s="3">
        <v>470</v>
      </c>
      <c r="K169" s="16">
        <v>349.23200000000003</v>
      </c>
      <c r="L169" s="16">
        <v>386.69360000000006</v>
      </c>
      <c r="M169" s="16">
        <f t="shared" si="2"/>
        <v>0</v>
      </c>
    </row>
    <row r="170" spans="1:13" ht="35.1" customHeight="1">
      <c r="A170" s="19"/>
      <c r="B170" s="2" t="s">
        <v>100</v>
      </c>
      <c r="C170" s="2">
        <v>625839</v>
      </c>
      <c r="D170" s="2" t="s">
        <v>280</v>
      </c>
      <c r="E170" s="2">
        <v>9537</v>
      </c>
      <c r="F170" s="2" t="s">
        <v>149</v>
      </c>
      <c r="G170" s="2" t="s">
        <v>99</v>
      </c>
      <c r="H170" s="4">
        <v>42</v>
      </c>
      <c r="I170" s="13"/>
      <c r="J170" s="3">
        <v>470</v>
      </c>
      <c r="K170" s="16">
        <v>349.23200000000003</v>
      </c>
      <c r="L170" s="16">
        <v>386.69360000000006</v>
      </c>
      <c r="M170" s="16">
        <f t="shared" si="2"/>
        <v>0</v>
      </c>
    </row>
    <row r="171" spans="1:13" ht="35.1" customHeight="1">
      <c r="A171" s="19"/>
      <c r="B171" s="2" t="s">
        <v>100</v>
      </c>
      <c r="C171" s="2">
        <v>625839</v>
      </c>
      <c r="D171" s="2" t="s">
        <v>280</v>
      </c>
      <c r="E171" s="2">
        <v>9537</v>
      </c>
      <c r="F171" s="2" t="s">
        <v>149</v>
      </c>
      <c r="G171" s="2" t="s">
        <v>105</v>
      </c>
      <c r="H171" s="4">
        <v>16</v>
      </c>
      <c r="I171" s="13"/>
      <c r="J171" s="3">
        <v>470</v>
      </c>
      <c r="K171" s="16">
        <v>349.23200000000003</v>
      </c>
      <c r="L171" s="16">
        <v>386.69360000000006</v>
      </c>
      <c r="M171" s="16">
        <f t="shared" si="2"/>
        <v>0</v>
      </c>
    </row>
    <row r="172" spans="1:13" ht="35.1" customHeight="1">
      <c r="A172" s="18"/>
      <c r="B172" s="2" t="s">
        <v>95</v>
      </c>
      <c r="C172" s="2">
        <v>822150</v>
      </c>
      <c r="D172" s="2" t="s">
        <v>267</v>
      </c>
      <c r="E172" s="2">
        <v>1000</v>
      </c>
      <c r="F172" s="2" t="s">
        <v>39</v>
      </c>
      <c r="G172" s="2" t="s">
        <v>99</v>
      </c>
      <c r="H172" s="4">
        <v>19</v>
      </c>
      <c r="I172" s="13"/>
      <c r="J172" s="3">
        <v>430</v>
      </c>
      <c r="K172" s="16">
        <v>227.55200000000002</v>
      </c>
      <c r="L172" s="16">
        <v>258.92960000000005</v>
      </c>
      <c r="M172" s="16">
        <f t="shared" si="2"/>
        <v>0</v>
      </c>
    </row>
    <row r="173" spans="1:13" ht="35.1" customHeight="1">
      <c r="A173" s="19"/>
      <c r="B173" s="2" t="s">
        <v>95</v>
      </c>
      <c r="C173" s="2">
        <v>822150</v>
      </c>
      <c r="D173" s="2" t="s">
        <v>267</v>
      </c>
      <c r="E173" s="2">
        <v>1000</v>
      </c>
      <c r="F173" s="2" t="s">
        <v>39</v>
      </c>
      <c r="G173" s="2" t="s">
        <v>105</v>
      </c>
      <c r="H173" s="4">
        <v>95</v>
      </c>
      <c r="I173" s="13"/>
      <c r="J173" s="3">
        <v>430</v>
      </c>
      <c r="K173" s="16">
        <v>227.55200000000002</v>
      </c>
      <c r="L173" s="16">
        <v>258.92960000000005</v>
      </c>
      <c r="M173" s="16">
        <f t="shared" si="2"/>
        <v>0</v>
      </c>
    </row>
    <row r="174" spans="1:13" ht="35.1" customHeight="1">
      <c r="A174" s="19"/>
      <c r="B174" s="2" t="s">
        <v>95</v>
      </c>
      <c r="C174" s="2">
        <v>822150</v>
      </c>
      <c r="D174" s="2" t="s">
        <v>267</v>
      </c>
      <c r="E174" s="2">
        <v>1000</v>
      </c>
      <c r="F174" s="2" t="s">
        <v>39</v>
      </c>
      <c r="G174" s="2" t="s">
        <v>106</v>
      </c>
      <c r="H174" s="4">
        <v>130</v>
      </c>
      <c r="I174" s="13"/>
      <c r="J174" s="3">
        <v>430</v>
      </c>
      <c r="K174" s="16">
        <v>227.55200000000002</v>
      </c>
      <c r="L174" s="16">
        <v>258.92960000000005</v>
      </c>
      <c r="M174" s="16">
        <f t="shared" si="2"/>
        <v>0</v>
      </c>
    </row>
    <row r="175" spans="1:13" ht="35.1" customHeight="1">
      <c r="A175" s="19"/>
      <c r="B175" s="2" t="s">
        <v>95</v>
      </c>
      <c r="C175" s="2">
        <v>822150</v>
      </c>
      <c r="D175" s="2" t="s">
        <v>267</v>
      </c>
      <c r="E175" s="2">
        <v>1000</v>
      </c>
      <c r="F175" s="2" t="s">
        <v>39</v>
      </c>
      <c r="G175" s="2" t="s">
        <v>13</v>
      </c>
      <c r="H175" s="4">
        <v>129</v>
      </c>
      <c r="I175" s="13"/>
      <c r="J175" s="3">
        <v>430</v>
      </c>
      <c r="K175" s="16">
        <v>227.55200000000002</v>
      </c>
      <c r="L175" s="16">
        <v>258.92960000000005</v>
      </c>
      <c r="M175" s="16">
        <f t="shared" si="2"/>
        <v>0</v>
      </c>
    </row>
    <row r="176" spans="1:13" ht="35.1" customHeight="1">
      <c r="A176" s="18"/>
      <c r="B176" s="2" t="s">
        <v>95</v>
      </c>
      <c r="C176" s="2">
        <v>673921</v>
      </c>
      <c r="D176" s="2" t="s">
        <v>281</v>
      </c>
      <c r="E176" s="2">
        <v>8442</v>
      </c>
      <c r="F176" s="2" t="s">
        <v>38</v>
      </c>
      <c r="G176" s="2" t="s">
        <v>96</v>
      </c>
      <c r="H176" s="4">
        <v>10</v>
      </c>
      <c r="I176" s="13"/>
      <c r="J176" s="3">
        <v>350</v>
      </c>
      <c r="K176" s="16">
        <v>259.27200000000005</v>
      </c>
      <c r="L176" s="16">
        <v>292.23560000000009</v>
      </c>
      <c r="M176" s="16">
        <f t="shared" si="2"/>
        <v>0</v>
      </c>
    </row>
    <row r="177" spans="1:13" ht="35.1" customHeight="1">
      <c r="A177" s="19"/>
      <c r="B177" s="2" t="s">
        <v>95</v>
      </c>
      <c r="C177" s="2">
        <v>673921</v>
      </c>
      <c r="D177" s="2" t="s">
        <v>281</v>
      </c>
      <c r="E177" s="2">
        <v>8442</v>
      </c>
      <c r="F177" s="2" t="s">
        <v>38</v>
      </c>
      <c r="G177" s="2" t="s">
        <v>97</v>
      </c>
      <c r="H177" s="4">
        <v>64</v>
      </c>
      <c r="I177" s="13"/>
      <c r="J177" s="3">
        <v>350</v>
      </c>
      <c r="K177" s="16">
        <v>259.27200000000005</v>
      </c>
      <c r="L177" s="16">
        <v>292.23560000000009</v>
      </c>
      <c r="M177" s="16">
        <f t="shared" si="2"/>
        <v>0</v>
      </c>
    </row>
    <row r="178" spans="1:13" ht="35.1" customHeight="1">
      <c r="A178" s="19"/>
      <c r="B178" s="2" t="s">
        <v>95</v>
      </c>
      <c r="C178" s="2">
        <v>673921</v>
      </c>
      <c r="D178" s="2" t="s">
        <v>281</v>
      </c>
      <c r="E178" s="2">
        <v>8442</v>
      </c>
      <c r="F178" s="2" t="s">
        <v>38</v>
      </c>
      <c r="G178" s="2" t="s">
        <v>98</v>
      </c>
      <c r="H178" s="4">
        <v>90</v>
      </c>
      <c r="I178" s="13"/>
      <c r="J178" s="3">
        <v>350</v>
      </c>
      <c r="K178" s="16">
        <v>259.27200000000005</v>
      </c>
      <c r="L178" s="16">
        <v>292.23560000000009</v>
      </c>
      <c r="M178" s="16">
        <f t="shared" si="2"/>
        <v>0</v>
      </c>
    </row>
    <row r="179" spans="1:13" ht="35.1" customHeight="1">
      <c r="A179" s="19"/>
      <c r="B179" s="2" t="s">
        <v>95</v>
      </c>
      <c r="C179" s="2">
        <v>673921</v>
      </c>
      <c r="D179" s="2" t="s">
        <v>281</v>
      </c>
      <c r="E179" s="2">
        <v>8442</v>
      </c>
      <c r="F179" s="2" t="s">
        <v>38</v>
      </c>
      <c r="G179" s="2" t="s">
        <v>99</v>
      </c>
      <c r="H179" s="4">
        <v>42</v>
      </c>
      <c r="I179" s="13"/>
      <c r="J179" s="3">
        <v>350</v>
      </c>
      <c r="K179" s="16">
        <v>259.27200000000005</v>
      </c>
      <c r="L179" s="16">
        <v>292.23560000000009</v>
      </c>
      <c r="M179" s="16">
        <f t="shared" si="2"/>
        <v>0</v>
      </c>
    </row>
    <row r="180" spans="1:13" ht="35.1" customHeight="1">
      <c r="A180" s="19"/>
      <c r="B180" s="2" t="s">
        <v>95</v>
      </c>
      <c r="C180" s="2">
        <v>673921</v>
      </c>
      <c r="D180" s="2" t="s">
        <v>281</v>
      </c>
      <c r="E180" s="2">
        <v>8442</v>
      </c>
      <c r="F180" s="2" t="s">
        <v>38</v>
      </c>
      <c r="G180" s="2" t="s">
        <v>13</v>
      </c>
      <c r="H180" s="4">
        <v>11</v>
      </c>
      <c r="I180" s="13"/>
      <c r="J180" s="3">
        <v>350</v>
      </c>
      <c r="K180" s="16">
        <v>259.27200000000005</v>
      </c>
      <c r="L180" s="16">
        <v>292.23560000000009</v>
      </c>
      <c r="M180" s="16">
        <f t="shared" si="2"/>
        <v>0</v>
      </c>
    </row>
    <row r="181" spans="1:13" ht="35.1" customHeight="1">
      <c r="A181" s="19"/>
      <c r="B181" s="2" t="s">
        <v>95</v>
      </c>
      <c r="C181" s="2">
        <v>673921</v>
      </c>
      <c r="D181" s="2" t="s">
        <v>281</v>
      </c>
      <c r="E181" s="2">
        <v>8442</v>
      </c>
      <c r="F181" s="2" t="s">
        <v>38</v>
      </c>
      <c r="G181" s="2" t="s">
        <v>103</v>
      </c>
      <c r="H181" s="4">
        <v>9</v>
      </c>
      <c r="I181" s="13"/>
      <c r="J181" s="3">
        <v>350</v>
      </c>
      <c r="K181" s="16">
        <v>259.27200000000005</v>
      </c>
      <c r="L181" s="16">
        <v>292.23560000000009</v>
      </c>
      <c r="M181" s="16">
        <f t="shared" si="2"/>
        <v>0</v>
      </c>
    </row>
    <row r="182" spans="1:13" ht="35.1" customHeight="1">
      <c r="A182" s="19"/>
      <c r="B182" s="2" t="s">
        <v>95</v>
      </c>
      <c r="C182" s="2">
        <v>673921</v>
      </c>
      <c r="D182" s="2" t="s">
        <v>281</v>
      </c>
      <c r="E182" s="2">
        <v>8442</v>
      </c>
      <c r="F182" s="2" t="s">
        <v>38</v>
      </c>
      <c r="G182" s="2" t="s">
        <v>7</v>
      </c>
      <c r="H182" s="4">
        <v>5</v>
      </c>
      <c r="I182" s="13"/>
      <c r="J182" s="3">
        <v>350</v>
      </c>
      <c r="K182" s="16">
        <v>259.27200000000005</v>
      </c>
      <c r="L182" s="16">
        <v>292.23560000000009</v>
      </c>
      <c r="M182" s="16">
        <f t="shared" si="2"/>
        <v>0</v>
      </c>
    </row>
    <row r="183" spans="1:13" ht="35.1" customHeight="1">
      <c r="A183" s="20"/>
      <c r="B183" s="2" t="s">
        <v>95</v>
      </c>
      <c r="C183" s="2">
        <v>673921</v>
      </c>
      <c r="D183" s="2" t="s">
        <v>281</v>
      </c>
      <c r="E183" s="2">
        <v>8442</v>
      </c>
      <c r="F183" s="2" t="s">
        <v>38</v>
      </c>
      <c r="G183" s="2" t="s">
        <v>1</v>
      </c>
      <c r="H183" s="4">
        <v>49</v>
      </c>
      <c r="I183" s="13"/>
      <c r="J183" s="3">
        <v>350</v>
      </c>
      <c r="K183" s="16">
        <v>259.27200000000005</v>
      </c>
      <c r="L183" s="16">
        <v>292.23560000000009</v>
      </c>
      <c r="M183" s="16">
        <f t="shared" si="2"/>
        <v>0</v>
      </c>
    </row>
    <row r="184" spans="1:13" ht="35.1" customHeight="1">
      <c r="A184" s="18"/>
      <c r="B184" s="2" t="s">
        <v>95</v>
      </c>
      <c r="C184" s="2">
        <v>414516</v>
      </c>
      <c r="D184" s="2" t="s">
        <v>282</v>
      </c>
      <c r="E184" s="2">
        <v>2835</v>
      </c>
      <c r="F184" s="2" t="s">
        <v>104</v>
      </c>
      <c r="G184" s="2" t="s">
        <v>98</v>
      </c>
      <c r="H184" s="4">
        <v>23</v>
      </c>
      <c r="I184" s="13"/>
      <c r="J184" s="3">
        <v>430</v>
      </c>
      <c r="K184" s="16">
        <v>322.81599999999997</v>
      </c>
      <c r="L184" s="16">
        <v>358.95679999999999</v>
      </c>
      <c r="M184" s="16">
        <f t="shared" si="2"/>
        <v>0</v>
      </c>
    </row>
    <row r="185" spans="1:13" ht="35.1" customHeight="1">
      <c r="A185" s="19"/>
      <c r="B185" s="2" t="s">
        <v>95</v>
      </c>
      <c r="C185" s="2">
        <v>414516</v>
      </c>
      <c r="D185" s="2" t="s">
        <v>282</v>
      </c>
      <c r="E185" s="2">
        <v>2835</v>
      </c>
      <c r="F185" s="2" t="s">
        <v>104</v>
      </c>
      <c r="G185" s="2" t="s">
        <v>99</v>
      </c>
      <c r="H185" s="4">
        <v>16</v>
      </c>
      <c r="I185" s="13"/>
      <c r="J185" s="3">
        <v>430</v>
      </c>
      <c r="K185" s="16">
        <v>322.81599999999997</v>
      </c>
      <c r="L185" s="16">
        <v>358.95679999999999</v>
      </c>
      <c r="M185" s="16">
        <f t="shared" si="2"/>
        <v>0</v>
      </c>
    </row>
    <row r="186" spans="1:13" ht="35.1" customHeight="1">
      <c r="A186" s="19"/>
      <c r="B186" s="2" t="s">
        <v>95</v>
      </c>
      <c r="C186" s="2">
        <v>414516</v>
      </c>
      <c r="D186" s="2" t="s">
        <v>282</v>
      </c>
      <c r="E186" s="2">
        <v>2835</v>
      </c>
      <c r="F186" s="2" t="s">
        <v>104</v>
      </c>
      <c r="G186" s="2" t="s">
        <v>105</v>
      </c>
      <c r="H186" s="4">
        <v>39</v>
      </c>
      <c r="I186" s="13"/>
      <c r="J186" s="3">
        <v>430</v>
      </c>
      <c r="K186" s="16">
        <v>322.81599999999997</v>
      </c>
      <c r="L186" s="16">
        <v>358.95679999999999</v>
      </c>
      <c r="M186" s="16">
        <f t="shared" si="2"/>
        <v>0</v>
      </c>
    </row>
    <row r="187" spans="1:13" ht="35.1" customHeight="1">
      <c r="A187" s="19"/>
      <c r="B187" s="2" t="s">
        <v>95</v>
      </c>
      <c r="C187" s="2">
        <v>414516</v>
      </c>
      <c r="D187" s="2" t="s">
        <v>282</v>
      </c>
      <c r="E187" s="2">
        <v>2835</v>
      </c>
      <c r="F187" s="2" t="s">
        <v>104</v>
      </c>
      <c r="G187" s="2" t="s">
        <v>106</v>
      </c>
      <c r="H187" s="4">
        <v>83</v>
      </c>
      <c r="I187" s="13"/>
      <c r="J187" s="3">
        <v>430</v>
      </c>
      <c r="K187" s="16">
        <v>322.81599999999997</v>
      </c>
      <c r="L187" s="16">
        <v>358.95679999999999</v>
      </c>
      <c r="M187" s="16">
        <f t="shared" si="2"/>
        <v>0</v>
      </c>
    </row>
    <row r="188" spans="1:13" ht="35.1" customHeight="1">
      <c r="A188" s="19"/>
      <c r="B188" s="2" t="s">
        <v>95</v>
      </c>
      <c r="C188" s="2">
        <v>414516</v>
      </c>
      <c r="D188" s="2" t="s">
        <v>282</v>
      </c>
      <c r="E188" s="2">
        <v>2835</v>
      </c>
      <c r="F188" s="2" t="s">
        <v>104</v>
      </c>
      <c r="G188" s="2" t="s">
        <v>13</v>
      </c>
      <c r="H188" s="4">
        <v>48</v>
      </c>
      <c r="I188" s="13"/>
      <c r="J188" s="3">
        <v>430</v>
      </c>
      <c r="K188" s="16">
        <v>322.81599999999997</v>
      </c>
      <c r="L188" s="16">
        <v>358.95679999999999</v>
      </c>
      <c r="M188" s="16">
        <f t="shared" si="2"/>
        <v>0</v>
      </c>
    </row>
    <row r="189" spans="1:13" ht="35.1" customHeight="1">
      <c r="A189" s="19"/>
      <c r="B189" s="2" t="s">
        <v>95</v>
      </c>
      <c r="C189" s="2">
        <v>414516</v>
      </c>
      <c r="D189" s="2" t="s">
        <v>282</v>
      </c>
      <c r="E189" s="2">
        <v>2835</v>
      </c>
      <c r="F189" s="2" t="s">
        <v>104</v>
      </c>
      <c r="G189" s="2" t="s">
        <v>103</v>
      </c>
      <c r="H189" s="4">
        <v>43</v>
      </c>
      <c r="I189" s="13"/>
      <c r="J189" s="3">
        <v>430</v>
      </c>
      <c r="K189" s="16">
        <v>322.81599999999997</v>
      </c>
      <c r="L189" s="16">
        <v>358.95679999999999</v>
      </c>
      <c r="M189" s="16">
        <f t="shared" si="2"/>
        <v>0</v>
      </c>
    </row>
    <row r="190" spans="1:13" ht="35.1" customHeight="1">
      <c r="A190" s="19"/>
      <c r="B190" s="2" t="s">
        <v>95</v>
      </c>
      <c r="C190" s="2">
        <v>414516</v>
      </c>
      <c r="D190" s="2" t="s">
        <v>282</v>
      </c>
      <c r="E190" s="2">
        <v>2835</v>
      </c>
      <c r="F190" s="2" t="s">
        <v>104</v>
      </c>
      <c r="G190" s="2" t="s">
        <v>7</v>
      </c>
      <c r="H190" s="4">
        <v>14</v>
      </c>
      <c r="I190" s="13"/>
      <c r="J190" s="3">
        <v>430</v>
      </c>
      <c r="K190" s="16">
        <v>322.81599999999997</v>
      </c>
      <c r="L190" s="16">
        <v>358.95679999999999</v>
      </c>
      <c r="M190" s="16">
        <f t="shared" si="2"/>
        <v>0</v>
      </c>
    </row>
    <row r="191" spans="1:13" ht="35.1" customHeight="1">
      <c r="A191" s="18"/>
      <c r="B191" s="2" t="s">
        <v>95</v>
      </c>
      <c r="C191" s="2">
        <v>414516</v>
      </c>
      <c r="D191" s="2" t="s">
        <v>283</v>
      </c>
      <c r="E191" s="2">
        <v>1000</v>
      </c>
      <c r="F191" s="2" t="s">
        <v>39</v>
      </c>
      <c r="G191" s="2" t="s">
        <v>101</v>
      </c>
      <c r="H191" s="4">
        <v>114</v>
      </c>
      <c r="I191" s="13"/>
      <c r="J191" s="3">
        <v>430</v>
      </c>
      <c r="K191" s="16">
        <v>116.376</v>
      </c>
      <c r="L191" s="16">
        <v>142.19480000000001</v>
      </c>
      <c r="M191" s="16">
        <f t="shared" si="2"/>
        <v>0</v>
      </c>
    </row>
    <row r="192" spans="1:13" ht="35.1" customHeight="1">
      <c r="A192" s="19"/>
      <c r="B192" s="2" t="s">
        <v>95</v>
      </c>
      <c r="C192" s="2">
        <v>414516</v>
      </c>
      <c r="D192" s="2" t="s">
        <v>283</v>
      </c>
      <c r="E192" s="2">
        <v>1000</v>
      </c>
      <c r="F192" s="2" t="s">
        <v>39</v>
      </c>
      <c r="G192" s="2" t="s">
        <v>57</v>
      </c>
      <c r="H192" s="4">
        <v>65</v>
      </c>
      <c r="I192" s="13"/>
      <c r="J192" s="3">
        <v>430</v>
      </c>
      <c r="K192" s="16">
        <v>116.376</v>
      </c>
      <c r="L192" s="16">
        <v>142.19480000000001</v>
      </c>
      <c r="M192" s="16">
        <f t="shared" si="2"/>
        <v>0</v>
      </c>
    </row>
    <row r="193" spans="1:13" ht="35.1" customHeight="1">
      <c r="A193" s="20"/>
      <c r="B193" s="2" t="s">
        <v>95</v>
      </c>
      <c r="C193" s="2">
        <v>414516</v>
      </c>
      <c r="D193" s="2" t="s">
        <v>283</v>
      </c>
      <c r="E193" s="2">
        <v>1000</v>
      </c>
      <c r="F193" s="2" t="s">
        <v>39</v>
      </c>
      <c r="G193" s="2" t="s">
        <v>1</v>
      </c>
      <c r="H193" s="4">
        <v>83</v>
      </c>
      <c r="I193" s="13"/>
      <c r="J193" s="3">
        <v>430</v>
      </c>
      <c r="K193" s="16">
        <v>116.376</v>
      </c>
      <c r="L193" s="16">
        <v>142.19480000000001</v>
      </c>
      <c r="M193" s="16">
        <f t="shared" si="2"/>
        <v>0</v>
      </c>
    </row>
    <row r="194" spans="1:13" ht="35.1" customHeight="1">
      <c r="A194" s="18"/>
      <c r="B194" s="2" t="s">
        <v>95</v>
      </c>
      <c r="C194" s="2">
        <v>406831</v>
      </c>
      <c r="D194" s="2" t="s">
        <v>284</v>
      </c>
      <c r="E194" s="2">
        <v>1000</v>
      </c>
      <c r="F194" s="2" t="s">
        <v>34</v>
      </c>
      <c r="G194" s="2" t="s">
        <v>96</v>
      </c>
      <c r="H194" s="4">
        <v>36</v>
      </c>
      <c r="I194" s="13"/>
      <c r="J194" s="3">
        <v>450</v>
      </c>
      <c r="K194" s="16">
        <v>238.16</v>
      </c>
      <c r="L194" s="16">
        <v>270.06799999999998</v>
      </c>
      <c r="M194" s="16">
        <f t="shared" si="2"/>
        <v>0</v>
      </c>
    </row>
    <row r="195" spans="1:13" ht="35.1" customHeight="1">
      <c r="A195" s="19"/>
      <c r="B195" s="2" t="s">
        <v>95</v>
      </c>
      <c r="C195" s="2">
        <v>406831</v>
      </c>
      <c r="D195" s="2" t="s">
        <v>284</v>
      </c>
      <c r="E195" s="2">
        <v>1000</v>
      </c>
      <c r="F195" s="2" t="s">
        <v>34</v>
      </c>
      <c r="G195" s="2" t="s">
        <v>97</v>
      </c>
      <c r="H195" s="4">
        <v>46</v>
      </c>
      <c r="I195" s="13"/>
      <c r="J195" s="3">
        <v>450</v>
      </c>
      <c r="K195" s="16">
        <v>238.16</v>
      </c>
      <c r="L195" s="16">
        <v>270.06799999999998</v>
      </c>
      <c r="M195" s="16">
        <f t="shared" ref="M195:M258" si="3">K195*I195</f>
        <v>0</v>
      </c>
    </row>
    <row r="196" spans="1:13" ht="35.1" customHeight="1">
      <c r="A196" s="19"/>
      <c r="B196" s="2" t="s">
        <v>95</v>
      </c>
      <c r="C196" s="2">
        <v>406831</v>
      </c>
      <c r="D196" s="2" t="s">
        <v>284</v>
      </c>
      <c r="E196" s="2">
        <v>1000</v>
      </c>
      <c r="F196" s="2" t="s">
        <v>34</v>
      </c>
      <c r="G196" s="2" t="s">
        <v>98</v>
      </c>
      <c r="H196" s="4">
        <v>71</v>
      </c>
      <c r="I196" s="13"/>
      <c r="J196" s="3">
        <v>450</v>
      </c>
      <c r="K196" s="16">
        <v>238.16</v>
      </c>
      <c r="L196" s="16">
        <v>270.06799999999998</v>
      </c>
      <c r="M196" s="16">
        <f t="shared" si="3"/>
        <v>0</v>
      </c>
    </row>
    <row r="197" spans="1:13" ht="35.1" customHeight="1">
      <c r="A197" s="20"/>
      <c r="B197" s="2" t="s">
        <v>95</v>
      </c>
      <c r="C197" s="2">
        <v>406831</v>
      </c>
      <c r="D197" s="2" t="s">
        <v>284</v>
      </c>
      <c r="E197" s="2">
        <v>1000</v>
      </c>
      <c r="F197" s="2" t="s">
        <v>34</v>
      </c>
      <c r="G197" s="2" t="s">
        <v>99</v>
      </c>
      <c r="H197" s="4">
        <v>37</v>
      </c>
      <c r="I197" s="13"/>
      <c r="J197" s="3">
        <v>450</v>
      </c>
      <c r="K197" s="16">
        <v>238.16</v>
      </c>
      <c r="L197" s="16">
        <v>270.06799999999998</v>
      </c>
      <c r="M197" s="16">
        <f t="shared" si="3"/>
        <v>0</v>
      </c>
    </row>
    <row r="198" spans="1:13" ht="35.1" customHeight="1">
      <c r="A198" s="18"/>
      <c r="B198" s="2" t="s">
        <v>95</v>
      </c>
      <c r="C198" s="2">
        <v>673921</v>
      </c>
      <c r="D198" s="2" t="s">
        <v>285</v>
      </c>
      <c r="E198" s="2">
        <v>4009</v>
      </c>
      <c r="F198" s="2" t="s">
        <v>153</v>
      </c>
      <c r="G198" s="2" t="s">
        <v>97</v>
      </c>
      <c r="H198" s="4">
        <v>50</v>
      </c>
      <c r="I198" s="13"/>
      <c r="J198" s="3">
        <v>400</v>
      </c>
      <c r="K198" s="16">
        <v>211.64000000000001</v>
      </c>
      <c r="L198" s="16">
        <v>242.22200000000004</v>
      </c>
      <c r="M198" s="16">
        <f t="shared" si="3"/>
        <v>0</v>
      </c>
    </row>
    <row r="199" spans="1:13" ht="35.1" customHeight="1">
      <c r="A199" s="19"/>
      <c r="B199" s="2" t="s">
        <v>95</v>
      </c>
      <c r="C199" s="2">
        <v>673921</v>
      </c>
      <c r="D199" s="2" t="s">
        <v>285</v>
      </c>
      <c r="E199" s="2">
        <v>4009</v>
      </c>
      <c r="F199" s="2" t="s">
        <v>153</v>
      </c>
      <c r="G199" s="2" t="s">
        <v>98</v>
      </c>
      <c r="H199" s="4">
        <v>37</v>
      </c>
      <c r="I199" s="13"/>
      <c r="J199" s="3">
        <v>400</v>
      </c>
      <c r="K199" s="16">
        <v>211.64000000000001</v>
      </c>
      <c r="L199" s="16">
        <v>242.22200000000004</v>
      </c>
      <c r="M199" s="16">
        <f t="shared" si="3"/>
        <v>0</v>
      </c>
    </row>
    <row r="200" spans="1:13" ht="35.1" customHeight="1">
      <c r="A200" s="19"/>
      <c r="B200" s="2" t="s">
        <v>95</v>
      </c>
      <c r="C200" s="2">
        <v>673921</v>
      </c>
      <c r="D200" s="2" t="s">
        <v>285</v>
      </c>
      <c r="E200" s="2">
        <v>4009</v>
      </c>
      <c r="F200" s="2" t="s">
        <v>153</v>
      </c>
      <c r="G200" s="2" t="s">
        <v>105</v>
      </c>
      <c r="H200" s="4">
        <v>48</v>
      </c>
      <c r="I200" s="13"/>
      <c r="J200" s="3">
        <v>400</v>
      </c>
      <c r="K200" s="16">
        <v>211.64000000000001</v>
      </c>
      <c r="L200" s="16">
        <v>242.22200000000004</v>
      </c>
      <c r="M200" s="16">
        <f t="shared" si="3"/>
        <v>0</v>
      </c>
    </row>
    <row r="201" spans="1:13" ht="35.1" customHeight="1">
      <c r="A201" s="19"/>
      <c r="B201" s="2" t="s">
        <v>95</v>
      </c>
      <c r="C201" s="2">
        <v>673921</v>
      </c>
      <c r="D201" s="2" t="s">
        <v>285</v>
      </c>
      <c r="E201" s="2">
        <v>4009</v>
      </c>
      <c r="F201" s="2" t="s">
        <v>153</v>
      </c>
      <c r="G201" s="2" t="s">
        <v>106</v>
      </c>
      <c r="H201" s="4">
        <v>16</v>
      </c>
      <c r="I201" s="13"/>
      <c r="J201" s="3">
        <v>400</v>
      </c>
      <c r="K201" s="16">
        <v>211.64000000000001</v>
      </c>
      <c r="L201" s="16">
        <v>242.22200000000004</v>
      </c>
      <c r="M201" s="16">
        <f t="shared" si="3"/>
        <v>0</v>
      </c>
    </row>
    <row r="202" spans="1:13" ht="35.1" customHeight="1">
      <c r="A202" s="19"/>
      <c r="B202" s="2" t="s">
        <v>95</v>
      </c>
      <c r="C202" s="2">
        <v>673921</v>
      </c>
      <c r="D202" s="2" t="s">
        <v>285</v>
      </c>
      <c r="E202" s="2">
        <v>4009</v>
      </c>
      <c r="F202" s="2" t="s">
        <v>153</v>
      </c>
      <c r="G202" s="2" t="s">
        <v>57</v>
      </c>
      <c r="H202" s="4">
        <v>14</v>
      </c>
      <c r="I202" s="13"/>
      <c r="J202" s="3">
        <v>400</v>
      </c>
      <c r="K202" s="16">
        <v>211.64000000000001</v>
      </c>
      <c r="L202" s="16">
        <v>242.22200000000004</v>
      </c>
      <c r="M202" s="16">
        <f t="shared" si="3"/>
        <v>0</v>
      </c>
    </row>
    <row r="203" spans="1:13" ht="35.1" customHeight="1">
      <c r="A203" s="20"/>
      <c r="B203" s="2" t="s">
        <v>95</v>
      </c>
      <c r="C203" s="2">
        <v>673921</v>
      </c>
      <c r="D203" s="2" t="s">
        <v>285</v>
      </c>
      <c r="E203" s="2">
        <v>4009</v>
      </c>
      <c r="F203" s="2" t="s">
        <v>153</v>
      </c>
      <c r="G203" s="2" t="s">
        <v>1</v>
      </c>
      <c r="H203" s="4">
        <v>19</v>
      </c>
      <c r="I203" s="13"/>
      <c r="J203" s="3">
        <v>400</v>
      </c>
      <c r="K203" s="16">
        <v>211.64000000000001</v>
      </c>
      <c r="L203" s="16">
        <v>242.22200000000004</v>
      </c>
      <c r="M203" s="16">
        <f t="shared" si="3"/>
        <v>0</v>
      </c>
    </row>
    <row r="204" spans="1:13" ht="35.1" customHeight="1">
      <c r="A204" s="18"/>
      <c r="B204" s="2" t="s">
        <v>95</v>
      </c>
      <c r="C204" s="2">
        <v>838670</v>
      </c>
      <c r="D204" s="2" t="s">
        <v>286</v>
      </c>
      <c r="E204" s="2">
        <v>1000</v>
      </c>
      <c r="F204" s="2" t="s">
        <v>39</v>
      </c>
      <c r="G204" s="2" t="s">
        <v>99</v>
      </c>
      <c r="H204" s="4">
        <v>21</v>
      </c>
      <c r="I204" s="13"/>
      <c r="J204" s="3">
        <v>420</v>
      </c>
      <c r="K204" s="16">
        <v>312.20800000000003</v>
      </c>
      <c r="L204" s="16">
        <v>347.81840000000005</v>
      </c>
      <c r="M204" s="16">
        <f t="shared" si="3"/>
        <v>0</v>
      </c>
    </row>
    <row r="205" spans="1:13" ht="35.1" customHeight="1">
      <c r="A205" s="19"/>
      <c r="B205" s="2" t="s">
        <v>95</v>
      </c>
      <c r="C205" s="2">
        <v>838670</v>
      </c>
      <c r="D205" s="2" t="s">
        <v>286</v>
      </c>
      <c r="E205" s="2">
        <v>1000</v>
      </c>
      <c r="F205" s="2" t="s">
        <v>39</v>
      </c>
      <c r="G205" s="2" t="s">
        <v>105</v>
      </c>
      <c r="H205" s="4">
        <v>41</v>
      </c>
      <c r="I205" s="13"/>
      <c r="J205" s="3">
        <v>420</v>
      </c>
      <c r="K205" s="16">
        <v>312.20800000000003</v>
      </c>
      <c r="L205" s="16">
        <v>347.81840000000005</v>
      </c>
      <c r="M205" s="16">
        <f t="shared" si="3"/>
        <v>0</v>
      </c>
    </row>
    <row r="206" spans="1:13" ht="35.1" customHeight="1">
      <c r="A206" s="19"/>
      <c r="B206" s="2" t="s">
        <v>95</v>
      </c>
      <c r="C206" s="2">
        <v>838670</v>
      </c>
      <c r="D206" s="2" t="s">
        <v>286</v>
      </c>
      <c r="E206" s="2">
        <v>1000</v>
      </c>
      <c r="F206" s="2" t="s">
        <v>39</v>
      </c>
      <c r="G206" s="2" t="s">
        <v>106</v>
      </c>
      <c r="H206" s="4">
        <v>72</v>
      </c>
      <c r="I206" s="13"/>
      <c r="J206" s="3">
        <v>420</v>
      </c>
      <c r="K206" s="16">
        <v>312.20800000000003</v>
      </c>
      <c r="L206" s="16">
        <v>347.81840000000005</v>
      </c>
      <c r="M206" s="16">
        <f t="shared" si="3"/>
        <v>0</v>
      </c>
    </row>
    <row r="207" spans="1:13" ht="35.1" customHeight="1">
      <c r="A207" s="19"/>
      <c r="B207" s="2" t="s">
        <v>95</v>
      </c>
      <c r="C207" s="2">
        <v>838670</v>
      </c>
      <c r="D207" s="2" t="s">
        <v>286</v>
      </c>
      <c r="E207" s="2">
        <v>1000</v>
      </c>
      <c r="F207" s="2" t="s">
        <v>39</v>
      </c>
      <c r="G207" s="2" t="s">
        <v>13</v>
      </c>
      <c r="H207" s="4">
        <v>29</v>
      </c>
      <c r="I207" s="13"/>
      <c r="J207" s="3">
        <v>420</v>
      </c>
      <c r="K207" s="16">
        <v>312.20800000000003</v>
      </c>
      <c r="L207" s="16">
        <v>347.81840000000005</v>
      </c>
      <c r="M207" s="16">
        <f t="shared" si="3"/>
        <v>0</v>
      </c>
    </row>
    <row r="208" spans="1:13" ht="35.1" customHeight="1">
      <c r="A208" s="20"/>
      <c r="B208" s="2" t="s">
        <v>95</v>
      </c>
      <c r="C208" s="2">
        <v>838670</v>
      </c>
      <c r="D208" s="2" t="s">
        <v>286</v>
      </c>
      <c r="E208" s="2">
        <v>1000</v>
      </c>
      <c r="F208" s="2" t="s">
        <v>39</v>
      </c>
      <c r="G208" s="2" t="s">
        <v>103</v>
      </c>
      <c r="H208" s="4">
        <v>16</v>
      </c>
      <c r="I208" s="13"/>
      <c r="J208" s="3">
        <v>420</v>
      </c>
      <c r="K208" s="16">
        <v>312.20800000000003</v>
      </c>
      <c r="L208" s="16">
        <v>347.81840000000005</v>
      </c>
      <c r="M208" s="16">
        <f t="shared" si="3"/>
        <v>0</v>
      </c>
    </row>
    <row r="209" spans="1:13" ht="35.1" customHeight="1">
      <c r="A209" s="18"/>
      <c r="B209" s="2" t="s">
        <v>107</v>
      </c>
      <c r="C209" s="2">
        <v>816818</v>
      </c>
      <c r="D209" s="2" t="s">
        <v>287</v>
      </c>
      <c r="E209" s="2">
        <v>9055</v>
      </c>
      <c r="F209" s="2" t="s">
        <v>173</v>
      </c>
      <c r="G209" s="2" t="s">
        <v>108</v>
      </c>
      <c r="H209" s="4">
        <v>51</v>
      </c>
      <c r="I209" s="13"/>
      <c r="J209" s="3">
        <v>950</v>
      </c>
      <c r="K209" s="16">
        <v>253.96799999999999</v>
      </c>
      <c r="L209" s="16">
        <v>286.66640000000001</v>
      </c>
      <c r="M209" s="16">
        <f t="shared" si="3"/>
        <v>0</v>
      </c>
    </row>
    <row r="210" spans="1:13" ht="35.1" customHeight="1">
      <c r="A210" s="19"/>
      <c r="B210" s="2" t="s">
        <v>107</v>
      </c>
      <c r="C210" s="2">
        <v>816818</v>
      </c>
      <c r="D210" s="2" t="s">
        <v>287</v>
      </c>
      <c r="E210" s="2">
        <v>9055</v>
      </c>
      <c r="F210" s="2" t="s">
        <v>173</v>
      </c>
      <c r="G210" s="2" t="s">
        <v>109</v>
      </c>
      <c r="H210" s="4">
        <v>71</v>
      </c>
      <c r="I210" s="13"/>
      <c r="J210" s="3">
        <v>950</v>
      </c>
      <c r="K210" s="16">
        <v>253.96799999999999</v>
      </c>
      <c r="L210" s="16">
        <v>286.66640000000001</v>
      </c>
      <c r="M210" s="16">
        <f t="shared" si="3"/>
        <v>0</v>
      </c>
    </row>
    <row r="211" spans="1:13" ht="35.1" customHeight="1">
      <c r="A211" s="19"/>
      <c r="B211" s="2" t="s">
        <v>107</v>
      </c>
      <c r="C211" s="2">
        <v>816818</v>
      </c>
      <c r="D211" s="2" t="s">
        <v>287</v>
      </c>
      <c r="E211" s="2">
        <v>9055</v>
      </c>
      <c r="F211" s="2" t="s">
        <v>173</v>
      </c>
      <c r="G211" s="2" t="s">
        <v>110</v>
      </c>
      <c r="H211" s="4">
        <v>251</v>
      </c>
      <c r="I211" s="13"/>
      <c r="J211" s="3">
        <v>950</v>
      </c>
      <c r="K211" s="16">
        <v>253.96799999999999</v>
      </c>
      <c r="L211" s="16">
        <v>286.66640000000001</v>
      </c>
      <c r="M211" s="16">
        <f t="shared" si="3"/>
        <v>0</v>
      </c>
    </row>
    <row r="212" spans="1:13" ht="35.1" customHeight="1">
      <c r="A212" s="19"/>
      <c r="B212" s="2" t="s">
        <v>107</v>
      </c>
      <c r="C212" s="2">
        <v>816818</v>
      </c>
      <c r="D212" s="2" t="s">
        <v>287</v>
      </c>
      <c r="E212" s="2">
        <v>9055</v>
      </c>
      <c r="F212" s="2" t="s">
        <v>173</v>
      </c>
      <c r="G212" s="2" t="s">
        <v>111</v>
      </c>
      <c r="H212" s="4">
        <v>233</v>
      </c>
      <c r="I212" s="13"/>
      <c r="J212" s="3">
        <v>950</v>
      </c>
      <c r="K212" s="16">
        <v>253.96799999999999</v>
      </c>
      <c r="L212" s="16">
        <v>286.66640000000001</v>
      </c>
      <c r="M212" s="16">
        <f t="shared" si="3"/>
        <v>0</v>
      </c>
    </row>
    <row r="213" spans="1:13" ht="35.1" customHeight="1">
      <c r="A213" s="19"/>
      <c r="B213" s="2" t="s">
        <v>107</v>
      </c>
      <c r="C213" s="2">
        <v>816818</v>
      </c>
      <c r="D213" s="2" t="s">
        <v>287</v>
      </c>
      <c r="E213" s="2">
        <v>9055</v>
      </c>
      <c r="F213" s="2" t="s">
        <v>173</v>
      </c>
      <c r="G213" s="2" t="s">
        <v>112</v>
      </c>
      <c r="H213" s="4">
        <v>343</v>
      </c>
      <c r="I213" s="13"/>
      <c r="J213" s="3">
        <v>950</v>
      </c>
      <c r="K213" s="16">
        <v>253.96799999999999</v>
      </c>
      <c r="L213" s="16">
        <v>286.66640000000001</v>
      </c>
      <c r="M213" s="16">
        <f t="shared" si="3"/>
        <v>0</v>
      </c>
    </row>
    <row r="214" spans="1:13" ht="35.1" customHeight="1">
      <c r="A214" s="19"/>
      <c r="B214" s="2" t="s">
        <v>107</v>
      </c>
      <c r="C214" s="2">
        <v>816818</v>
      </c>
      <c r="D214" s="2" t="s">
        <v>287</v>
      </c>
      <c r="E214" s="2">
        <v>9055</v>
      </c>
      <c r="F214" s="2" t="s">
        <v>173</v>
      </c>
      <c r="G214" s="2" t="s">
        <v>113</v>
      </c>
      <c r="H214" s="4">
        <v>239</v>
      </c>
      <c r="I214" s="13"/>
      <c r="J214" s="3">
        <v>950</v>
      </c>
      <c r="K214" s="16">
        <v>253.96799999999999</v>
      </c>
      <c r="L214" s="16">
        <v>286.66640000000001</v>
      </c>
      <c r="M214" s="16">
        <f t="shared" si="3"/>
        <v>0</v>
      </c>
    </row>
    <row r="215" spans="1:13" ht="35.1" customHeight="1">
      <c r="A215" s="20"/>
      <c r="B215" s="2" t="s">
        <v>107</v>
      </c>
      <c r="C215" s="2">
        <v>816818</v>
      </c>
      <c r="D215" s="2" t="s">
        <v>287</v>
      </c>
      <c r="E215" s="2">
        <v>9055</v>
      </c>
      <c r="F215" s="2" t="s">
        <v>173</v>
      </c>
      <c r="G215" s="2" t="s">
        <v>114</v>
      </c>
      <c r="H215" s="4">
        <v>41</v>
      </c>
      <c r="I215" s="13"/>
      <c r="J215" s="3">
        <v>950</v>
      </c>
      <c r="K215" s="16">
        <v>253.96799999999999</v>
      </c>
      <c r="L215" s="16">
        <v>286.66640000000001</v>
      </c>
      <c r="M215" s="16">
        <f t="shared" si="3"/>
        <v>0</v>
      </c>
    </row>
    <row r="216" spans="1:13" ht="35.1" customHeight="1">
      <c r="A216" s="18"/>
      <c r="B216" s="2" t="s">
        <v>107</v>
      </c>
      <c r="C216" s="2">
        <v>858533</v>
      </c>
      <c r="D216" s="2" t="s">
        <v>288</v>
      </c>
      <c r="E216" s="2">
        <v>9590</v>
      </c>
      <c r="F216" s="2" t="s">
        <v>203</v>
      </c>
      <c r="G216" s="2" t="s">
        <v>110</v>
      </c>
      <c r="H216" s="4">
        <v>43</v>
      </c>
      <c r="I216" s="13"/>
      <c r="J216" s="3">
        <v>780</v>
      </c>
      <c r="K216" s="16">
        <v>370.44799999999998</v>
      </c>
      <c r="L216" s="16">
        <v>408.97039999999998</v>
      </c>
      <c r="M216" s="16">
        <f t="shared" si="3"/>
        <v>0</v>
      </c>
    </row>
    <row r="217" spans="1:13" ht="35.1" customHeight="1">
      <c r="A217" s="19"/>
      <c r="B217" s="2" t="s">
        <v>107</v>
      </c>
      <c r="C217" s="2">
        <v>858533</v>
      </c>
      <c r="D217" s="2" t="s">
        <v>288</v>
      </c>
      <c r="E217" s="2">
        <v>9590</v>
      </c>
      <c r="F217" s="2" t="s">
        <v>203</v>
      </c>
      <c r="G217" s="2" t="s">
        <v>111</v>
      </c>
      <c r="H217" s="4">
        <v>43</v>
      </c>
      <c r="I217" s="13"/>
      <c r="J217" s="3">
        <v>780</v>
      </c>
      <c r="K217" s="16">
        <v>370.44799999999998</v>
      </c>
      <c r="L217" s="16">
        <v>408.97039999999998</v>
      </c>
      <c r="M217" s="16">
        <f t="shared" si="3"/>
        <v>0</v>
      </c>
    </row>
    <row r="218" spans="1:13" ht="35.1" customHeight="1">
      <c r="A218" s="19"/>
      <c r="B218" s="2" t="s">
        <v>107</v>
      </c>
      <c r="C218" s="2">
        <v>858533</v>
      </c>
      <c r="D218" s="2" t="s">
        <v>288</v>
      </c>
      <c r="E218" s="2">
        <v>9590</v>
      </c>
      <c r="F218" s="2" t="s">
        <v>203</v>
      </c>
      <c r="G218" s="2" t="s">
        <v>112</v>
      </c>
      <c r="H218" s="4">
        <v>236</v>
      </c>
      <c r="I218" s="13"/>
      <c r="J218" s="3">
        <v>780</v>
      </c>
      <c r="K218" s="16">
        <v>370.44799999999998</v>
      </c>
      <c r="L218" s="16">
        <v>408.97039999999998</v>
      </c>
      <c r="M218" s="16">
        <f t="shared" si="3"/>
        <v>0</v>
      </c>
    </row>
    <row r="219" spans="1:13" ht="35.1" customHeight="1">
      <c r="A219" s="19"/>
      <c r="B219" s="2" t="s">
        <v>107</v>
      </c>
      <c r="C219" s="2">
        <v>858533</v>
      </c>
      <c r="D219" s="2" t="s">
        <v>288</v>
      </c>
      <c r="E219" s="2">
        <v>9590</v>
      </c>
      <c r="F219" s="2" t="s">
        <v>203</v>
      </c>
      <c r="G219" s="2" t="s">
        <v>113</v>
      </c>
      <c r="H219" s="4">
        <v>124</v>
      </c>
      <c r="I219" s="13"/>
      <c r="J219" s="3">
        <v>780</v>
      </c>
      <c r="K219" s="16">
        <v>370.44799999999998</v>
      </c>
      <c r="L219" s="16">
        <v>408.97039999999998</v>
      </c>
      <c r="M219" s="16">
        <f t="shared" si="3"/>
        <v>0</v>
      </c>
    </row>
    <row r="220" spans="1:13" ht="35.1" customHeight="1">
      <c r="A220" s="19"/>
      <c r="B220" s="2" t="s">
        <v>107</v>
      </c>
      <c r="C220" s="2">
        <v>858533</v>
      </c>
      <c r="D220" s="2" t="s">
        <v>288</v>
      </c>
      <c r="E220" s="2">
        <v>9590</v>
      </c>
      <c r="F220" s="2" t="s">
        <v>203</v>
      </c>
      <c r="G220" s="2" t="s">
        <v>114</v>
      </c>
      <c r="H220" s="4">
        <v>229</v>
      </c>
      <c r="I220" s="13"/>
      <c r="J220" s="3">
        <v>780</v>
      </c>
      <c r="K220" s="16">
        <v>370.44799999999998</v>
      </c>
      <c r="L220" s="16">
        <v>408.97039999999998</v>
      </c>
      <c r="M220" s="16">
        <f t="shared" si="3"/>
        <v>0</v>
      </c>
    </row>
    <row r="221" spans="1:13" ht="35.1" customHeight="1">
      <c r="A221" s="19"/>
      <c r="B221" s="2" t="s">
        <v>107</v>
      </c>
      <c r="C221" s="2">
        <v>858533</v>
      </c>
      <c r="D221" s="2" t="s">
        <v>288</v>
      </c>
      <c r="E221" s="2">
        <v>9590</v>
      </c>
      <c r="F221" s="2" t="s">
        <v>203</v>
      </c>
      <c r="G221" s="2" t="s">
        <v>115</v>
      </c>
      <c r="H221" s="4">
        <v>75</v>
      </c>
      <c r="I221" s="13"/>
      <c r="J221" s="3">
        <v>780</v>
      </c>
      <c r="K221" s="16">
        <v>370.44799999999998</v>
      </c>
      <c r="L221" s="16">
        <v>408.97039999999998</v>
      </c>
      <c r="M221" s="16">
        <f t="shared" si="3"/>
        <v>0</v>
      </c>
    </row>
    <row r="222" spans="1:13" ht="35.1" customHeight="1">
      <c r="A222" s="19"/>
      <c r="B222" s="2" t="s">
        <v>107</v>
      </c>
      <c r="C222" s="2">
        <v>858533</v>
      </c>
      <c r="D222" s="2" t="s">
        <v>288</v>
      </c>
      <c r="E222" s="2">
        <v>9590</v>
      </c>
      <c r="F222" s="2" t="s">
        <v>203</v>
      </c>
      <c r="G222" s="2" t="s">
        <v>116</v>
      </c>
      <c r="H222" s="4">
        <v>51</v>
      </c>
      <c r="I222" s="13"/>
      <c r="J222" s="3">
        <v>780</v>
      </c>
      <c r="K222" s="16">
        <v>370.44799999999998</v>
      </c>
      <c r="L222" s="16">
        <v>408.97039999999998</v>
      </c>
      <c r="M222" s="16">
        <f t="shared" si="3"/>
        <v>0</v>
      </c>
    </row>
    <row r="223" spans="1:13" ht="35.1" customHeight="1">
      <c r="A223" s="20"/>
      <c r="B223" s="2" t="s">
        <v>107</v>
      </c>
      <c r="C223" s="2">
        <v>858533</v>
      </c>
      <c r="D223" s="2" t="s">
        <v>288</v>
      </c>
      <c r="E223" s="2">
        <v>9590</v>
      </c>
      <c r="F223" s="2" t="s">
        <v>203</v>
      </c>
      <c r="G223" s="2" t="s">
        <v>118</v>
      </c>
      <c r="H223" s="4">
        <v>37</v>
      </c>
      <c r="I223" s="13"/>
      <c r="J223" s="3">
        <v>780</v>
      </c>
      <c r="K223" s="16">
        <v>370.44799999999998</v>
      </c>
      <c r="L223" s="16">
        <v>408.97039999999998</v>
      </c>
      <c r="M223" s="16">
        <f t="shared" si="3"/>
        <v>0</v>
      </c>
    </row>
    <row r="224" spans="1:13" ht="35.1" customHeight="1">
      <c r="A224" s="18"/>
      <c r="B224" s="2" t="s">
        <v>107</v>
      </c>
      <c r="C224" s="2">
        <v>831825</v>
      </c>
      <c r="D224" s="2" t="s">
        <v>289</v>
      </c>
      <c r="E224" s="2">
        <v>9745</v>
      </c>
      <c r="F224" s="2" t="s">
        <v>156</v>
      </c>
      <c r="G224" s="2" t="s">
        <v>108</v>
      </c>
      <c r="H224" s="4">
        <v>14</v>
      </c>
      <c r="I224" s="13"/>
      <c r="J224" s="3">
        <v>770</v>
      </c>
      <c r="K224" s="16">
        <v>407.47200000000004</v>
      </c>
      <c r="L224" s="16">
        <v>447.84560000000005</v>
      </c>
      <c r="M224" s="16">
        <f t="shared" si="3"/>
        <v>0</v>
      </c>
    </row>
    <row r="225" spans="1:13" ht="35.1" customHeight="1">
      <c r="A225" s="19"/>
      <c r="B225" s="2" t="s">
        <v>107</v>
      </c>
      <c r="C225" s="2">
        <v>831825</v>
      </c>
      <c r="D225" s="2" t="s">
        <v>289</v>
      </c>
      <c r="E225" s="2">
        <v>9745</v>
      </c>
      <c r="F225" s="2" t="s">
        <v>156</v>
      </c>
      <c r="G225" s="2" t="s">
        <v>110</v>
      </c>
      <c r="H225" s="4">
        <v>66</v>
      </c>
      <c r="I225" s="13"/>
      <c r="J225" s="3">
        <v>770</v>
      </c>
      <c r="K225" s="16">
        <v>407.47200000000004</v>
      </c>
      <c r="L225" s="16">
        <v>447.84560000000005</v>
      </c>
      <c r="M225" s="16">
        <f t="shared" si="3"/>
        <v>0</v>
      </c>
    </row>
    <row r="226" spans="1:13" ht="35.1" customHeight="1">
      <c r="A226" s="19"/>
      <c r="B226" s="2" t="s">
        <v>107</v>
      </c>
      <c r="C226" s="2">
        <v>831825</v>
      </c>
      <c r="D226" s="2" t="s">
        <v>289</v>
      </c>
      <c r="E226" s="2">
        <v>9745</v>
      </c>
      <c r="F226" s="2" t="s">
        <v>156</v>
      </c>
      <c r="G226" s="2" t="s">
        <v>111</v>
      </c>
      <c r="H226" s="4">
        <v>67</v>
      </c>
      <c r="I226" s="13"/>
      <c r="J226" s="3">
        <v>770</v>
      </c>
      <c r="K226" s="16">
        <v>407.47200000000004</v>
      </c>
      <c r="L226" s="16">
        <v>447.84560000000005</v>
      </c>
      <c r="M226" s="16">
        <f t="shared" si="3"/>
        <v>0</v>
      </c>
    </row>
    <row r="227" spans="1:13" ht="35.1" customHeight="1">
      <c r="A227" s="19"/>
      <c r="B227" s="2" t="s">
        <v>107</v>
      </c>
      <c r="C227" s="2">
        <v>831825</v>
      </c>
      <c r="D227" s="2" t="s">
        <v>289</v>
      </c>
      <c r="E227" s="2">
        <v>9745</v>
      </c>
      <c r="F227" s="2" t="s">
        <v>156</v>
      </c>
      <c r="G227" s="2" t="s">
        <v>112</v>
      </c>
      <c r="H227" s="4">
        <v>135</v>
      </c>
      <c r="I227" s="13"/>
      <c r="J227" s="3">
        <v>770</v>
      </c>
      <c r="K227" s="16">
        <v>407.47200000000004</v>
      </c>
      <c r="L227" s="16">
        <v>447.84560000000005</v>
      </c>
      <c r="M227" s="16">
        <f t="shared" si="3"/>
        <v>0</v>
      </c>
    </row>
    <row r="228" spans="1:13" ht="35.1" customHeight="1">
      <c r="A228" s="19"/>
      <c r="B228" s="2" t="s">
        <v>107</v>
      </c>
      <c r="C228" s="2">
        <v>831825</v>
      </c>
      <c r="D228" s="2" t="s">
        <v>289</v>
      </c>
      <c r="E228" s="2">
        <v>9745</v>
      </c>
      <c r="F228" s="2" t="s">
        <v>156</v>
      </c>
      <c r="G228" s="2" t="s">
        <v>113</v>
      </c>
      <c r="H228" s="4">
        <v>132</v>
      </c>
      <c r="I228" s="13"/>
      <c r="J228" s="3">
        <v>770</v>
      </c>
      <c r="K228" s="16">
        <v>407.47200000000004</v>
      </c>
      <c r="L228" s="16">
        <v>447.84560000000005</v>
      </c>
      <c r="M228" s="16">
        <f t="shared" si="3"/>
        <v>0</v>
      </c>
    </row>
    <row r="229" spans="1:13" ht="35.1" customHeight="1">
      <c r="A229" s="19"/>
      <c r="B229" s="2" t="s">
        <v>107</v>
      </c>
      <c r="C229" s="2">
        <v>831825</v>
      </c>
      <c r="D229" s="2" t="s">
        <v>289</v>
      </c>
      <c r="E229" s="2">
        <v>9745</v>
      </c>
      <c r="F229" s="2" t="s">
        <v>156</v>
      </c>
      <c r="G229" s="2" t="s">
        <v>114</v>
      </c>
      <c r="H229" s="4">
        <v>133</v>
      </c>
      <c r="I229" s="13"/>
      <c r="J229" s="3">
        <v>770</v>
      </c>
      <c r="K229" s="16">
        <v>407.47200000000004</v>
      </c>
      <c r="L229" s="16">
        <v>447.84560000000005</v>
      </c>
      <c r="M229" s="16">
        <f t="shared" si="3"/>
        <v>0</v>
      </c>
    </row>
    <row r="230" spans="1:13" ht="35.1" customHeight="1">
      <c r="A230" s="19"/>
      <c r="B230" s="2" t="s">
        <v>107</v>
      </c>
      <c r="C230" s="2">
        <v>831825</v>
      </c>
      <c r="D230" s="2" t="s">
        <v>289</v>
      </c>
      <c r="E230" s="2">
        <v>9745</v>
      </c>
      <c r="F230" s="2" t="s">
        <v>156</v>
      </c>
      <c r="G230" s="2" t="s">
        <v>115</v>
      </c>
      <c r="H230" s="4">
        <v>129</v>
      </c>
      <c r="I230" s="13"/>
      <c r="J230" s="3">
        <v>770</v>
      </c>
      <c r="K230" s="16">
        <v>407.47200000000004</v>
      </c>
      <c r="L230" s="16">
        <v>447.84560000000005</v>
      </c>
      <c r="M230" s="16">
        <f t="shared" si="3"/>
        <v>0</v>
      </c>
    </row>
    <row r="231" spans="1:13" ht="35.1" customHeight="1">
      <c r="A231" s="19"/>
      <c r="B231" s="2" t="s">
        <v>107</v>
      </c>
      <c r="C231" s="2">
        <v>831825</v>
      </c>
      <c r="D231" s="2" t="s">
        <v>289</v>
      </c>
      <c r="E231" s="2">
        <v>9745</v>
      </c>
      <c r="F231" s="2" t="s">
        <v>156</v>
      </c>
      <c r="G231" s="2" t="s">
        <v>116</v>
      </c>
      <c r="H231" s="4">
        <v>96</v>
      </c>
      <c r="I231" s="13"/>
      <c r="J231" s="3">
        <v>770</v>
      </c>
      <c r="K231" s="16">
        <v>407.47200000000004</v>
      </c>
      <c r="L231" s="16">
        <v>447.84560000000005</v>
      </c>
      <c r="M231" s="16">
        <f t="shared" si="3"/>
        <v>0</v>
      </c>
    </row>
    <row r="232" spans="1:13" ht="35.1" customHeight="1">
      <c r="A232" s="19"/>
      <c r="B232" s="2" t="s">
        <v>107</v>
      </c>
      <c r="C232" s="2">
        <v>831825</v>
      </c>
      <c r="D232" s="2" t="s">
        <v>289</v>
      </c>
      <c r="E232" s="2">
        <v>9745</v>
      </c>
      <c r="F232" s="2" t="s">
        <v>156</v>
      </c>
      <c r="G232" s="2" t="s">
        <v>118</v>
      </c>
      <c r="H232" s="4">
        <v>47</v>
      </c>
      <c r="I232" s="13"/>
      <c r="J232" s="3">
        <v>770</v>
      </c>
      <c r="K232" s="16">
        <v>407.47200000000004</v>
      </c>
      <c r="L232" s="16">
        <v>447.84560000000005</v>
      </c>
      <c r="M232" s="16">
        <f t="shared" si="3"/>
        <v>0</v>
      </c>
    </row>
    <row r="233" spans="1:13" ht="35.1" customHeight="1">
      <c r="A233" s="20"/>
      <c r="B233" s="2" t="s">
        <v>107</v>
      </c>
      <c r="C233" s="2">
        <v>831825</v>
      </c>
      <c r="D233" s="2" t="s">
        <v>289</v>
      </c>
      <c r="E233" s="2">
        <v>9745</v>
      </c>
      <c r="F233" s="2" t="s">
        <v>156</v>
      </c>
      <c r="G233" s="2" t="s">
        <v>120</v>
      </c>
      <c r="H233" s="4">
        <v>11</v>
      </c>
      <c r="I233" s="13"/>
      <c r="J233" s="3">
        <v>770</v>
      </c>
      <c r="K233" s="16">
        <v>407.47200000000004</v>
      </c>
      <c r="L233" s="16">
        <v>447.84560000000005</v>
      </c>
      <c r="M233" s="16">
        <f t="shared" si="3"/>
        <v>0</v>
      </c>
    </row>
    <row r="234" spans="1:13" ht="35.1" customHeight="1">
      <c r="A234" s="18"/>
      <c r="B234" s="2" t="s">
        <v>107</v>
      </c>
      <c r="C234" s="2">
        <v>832918</v>
      </c>
      <c r="D234" s="2" t="s">
        <v>290</v>
      </c>
      <c r="E234" s="2">
        <v>9067</v>
      </c>
      <c r="F234" s="2" t="s">
        <v>190</v>
      </c>
      <c r="G234" s="2" t="s">
        <v>108</v>
      </c>
      <c r="H234" s="4">
        <v>72</v>
      </c>
      <c r="I234" s="13"/>
      <c r="J234" s="3">
        <v>900</v>
      </c>
      <c r="K234" s="16">
        <v>238.16</v>
      </c>
      <c r="L234" s="16">
        <v>270.06799999999998</v>
      </c>
      <c r="M234" s="16">
        <f t="shared" si="3"/>
        <v>0</v>
      </c>
    </row>
    <row r="235" spans="1:13" ht="35.1" customHeight="1">
      <c r="A235" s="19"/>
      <c r="B235" s="2" t="s">
        <v>107</v>
      </c>
      <c r="C235" s="2">
        <v>832918</v>
      </c>
      <c r="D235" s="2" t="s">
        <v>290</v>
      </c>
      <c r="E235" s="2">
        <v>9067</v>
      </c>
      <c r="F235" s="2" t="s">
        <v>190</v>
      </c>
      <c r="G235" s="2" t="s">
        <v>109</v>
      </c>
      <c r="H235" s="4">
        <v>43</v>
      </c>
      <c r="I235" s="13"/>
      <c r="J235" s="3">
        <v>900</v>
      </c>
      <c r="K235" s="16">
        <v>238.16</v>
      </c>
      <c r="L235" s="16">
        <v>270.06799999999998</v>
      </c>
      <c r="M235" s="16">
        <f t="shared" si="3"/>
        <v>0</v>
      </c>
    </row>
    <row r="236" spans="1:13" ht="35.1" customHeight="1">
      <c r="A236" s="19"/>
      <c r="B236" s="2" t="s">
        <v>107</v>
      </c>
      <c r="C236" s="2">
        <v>832918</v>
      </c>
      <c r="D236" s="2" t="s">
        <v>290</v>
      </c>
      <c r="E236" s="2">
        <v>9067</v>
      </c>
      <c r="F236" s="2" t="s">
        <v>190</v>
      </c>
      <c r="G236" s="2" t="s">
        <v>110</v>
      </c>
      <c r="H236" s="4">
        <v>117</v>
      </c>
      <c r="I236" s="13"/>
      <c r="J236" s="3">
        <v>900</v>
      </c>
      <c r="K236" s="16">
        <v>238.16</v>
      </c>
      <c r="L236" s="16">
        <v>270.06799999999998</v>
      </c>
      <c r="M236" s="16">
        <f t="shared" si="3"/>
        <v>0</v>
      </c>
    </row>
    <row r="237" spans="1:13" ht="35.1" customHeight="1">
      <c r="A237" s="19"/>
      <c r="B237" s="2" t="s">
        <v>107</v>
      </c>
      <c r="C237" s="2">
        <v>832918</v>
      </c>
      <c r="D237" s="2" t="s">
        <v>290</v>
      </c>
      <c r="E237" s="2">
        <v>9067</v>
      </c>
      <c r="F237" s="2" t="s">
        <v>190</v>
      </c>
      <c r="G237" s="2" t="s">
        <v>111</v>
      </c>
      <c r="H237" s="4">
        <v>118</v>
      </c>
      <c r="I237" s="13"/>
      <c r="J237" s="3">
        <v>900</v>
      </c>
      <c r="K237" s="16">
        <v>238.16</v>
      </c>
      <c r="L237" s="16">
        <v>270.06799999999998</v>
      </c>
      <c r="M237" s="16">
        <f t="shared" si="3"/>
        <v>0</v>
      </c>
    </row>
    <row r="238" spans="1:13" ht="35.1" customHeight="1">
      <c r="A238" s="19"/>
      <c r="B238" s="2" t="s">
        <v>107</v>
      </c>
      <c r="C238" s="2">
        <v>832918</v>
      </c>
      <c r="D238" s="2" t="s">
        <v>290</v>
      </c>
      <c r="E238" s="2">
        <v>9067</v>
      </c>
      <c r="F238" s="2" t="s">
        <v>190</v>
      </c>
      <c r="G238" s="2" t="s">
        <v>112</v>
      </c>
      <c r="H238" s="4">
        <v>99</v>
      </c>
      <c r="I238" s="13"/>
      <c r="J238" s="3">
        <v>900</v>
      </c>
      <c r="K238" s="16">
        <v>238.16</v>
      </c>
      <c r="L238" s="16">
        <v>270.06799999999998</v>
      </c>
      <c r="M238" s="16">
        <f t="shared" si="3"/>
        <v>0</v>
      </c>
    </row>
    <row r="239" spans="1:13" ht="35.1" customHeight="1">
      <c r="A239" s="19"/>
      <c r="B239" s="2" t="s">
        <v>107</v>
      </c>
      <c r="C239" s="2">
        <v>832918</v>
      </c>
      <c r="D239" s="2" t="s">
        <v>290</v>
      </c>
      <c r="E239" s="2">
        <v>9067</v>
      </c>
      <c r="F239" s="2" t="s">
        <v>190</v>
      </c>
      <c r="G239" s="2" t="s">
        <v>113</v>
      </c>
      <c r="H239" s="4">
        <v>97</v>
      </c>
      <c r="I239" s="13"/>
      <c r="J239" s="3">
        <v>900</v>
      </c>
      <c r="K239" s="16">
        <v>238.16</v>
      </c>
      <c r="L239" s="16">
        <v>270.06799999999998</v>
      </c>
      <c r="M239" s="16">
        <f t="shared" si="3"/>
        <v>0</v>
      </c>
    </row>
    <row r="240" spans="1:13" ht="35.1" customHeight="1">
      <c r="A240" s="19"/>
      <c r="B240" s="2" t="s">
        <v>107</v>
      </c>
      <c r="C240" s="2">
        <v>832918</v>
      </c>
      <c r="D240" s="2" t="s">
        <v>290</v>
      </c>
      <c r="E240" s="2">
        <v>9067</v>
      </c>
      <c r="F240" s="2" t="s">
        <v>190</v>
      </c>
      <c r="G240" s="2" t="s">
        <v>114</v>
      </c>
      <c r="H240" s="4">
        <v>46</v>
      </c>
      <c r="I240" s="13"/>
      <c r="J240" s="3">
        <v>900</v>
      </c>
      <c r="K240" s="16">
        <v>238.16</v>
      </c>
      <c r="L240" s="16">
        <v>270.06799999999998</v>
      </c>
      <c r="M240" s="16">
        <f t="shared" si="3"/>
        <v>0</v>
      </c>
    </row>
    <row r="241" spans="1:13" ht="35.1" customHeight="1">
      <c r="A241" s="19"/>
      <c r="B241" s="2" t="s">
        <v>107</v>
      </c>
      <c r="C241" s="2">
        <v>832918</v>
      </c>
      <c r="D241" s="2" t="s">
        <v>290</v>
      </c>
      <c r="E241" s="2">
        <v>9067</v>
      </c>
      <c r="F241" s="2" t="s">
        <v>190</v>
      </c>
      <c r="G241" s="2" t="s">
        <v>115</v>
      </c>
      <c r="H241" s="4">
        <v>78</v>
      </c>
      <c r="I241" s="13"/>
      <c r="J241" s="3">
        <v>900</v>
      </c>
      <c r="K241" s="16">
        <v>238.16</v>
      </c>
      <c r="L241" s="16">
        <v>270.06799999999998</v>
      </c>
      <c r="M241" s="16">
        <f t="shared" si="3"/>
        <v>0</v>
      </c>
    </row>
    <row r="242" spans="1:13" ht="35.1" customHeight="1">
      <c r="A242" s="19"/>
      <c r="B242" s="2" t="s">
        <v>107</v>
      </c>
      <c r="C242" s="2">
        <v>832918</v>
      </c>
      <c r="D242" s="2" t="s">
        <v>290</v>
      </c>
      <c r="E242" s="2">
        <v>9067</v>
      </c>
      <c r="F242" s="2" t="s">
        <v>190</v>
      </c>
      <c r="G242" s="2" t="s">
        <v>116</v>
      </c>
      <c r="H242" s="4">
        <v>33</v>
      </c>
      <c r="I242" s="13"/>
      <c r="J242" s="3">
        <v>900</v>
      </c>
      <c r="K242" s="16">
        <v>238.16</v>
      </c>
      <c r="L242" s="16">
        <v>270.06799999999998</v>
      </c>
      <c r="M242" s="16">
        <f t="shared" si="3"/>
        <v>0</v>
      </c>
    </row>
    <row r="243" spans="1:13" ht="35.1" customHeight="1">
      <c r="A243" s="19"/>
      <c r="B243" s="2" t="s">
        <v>107</v>
      </c>
      <c r="C243" s="2">
        <v>832918</v>
      </c>
      <c r="D243" s="2" t="s">
        <v>290</v>
      </c>
      <c r="E243" s="2">
        <v>9067</v>
      </c>
      <c r="F243" s="2" t="s">
        <v>190</v>
      </c>
      <c r="G243" s="2" t="s">
        <v>117</v>
      </c>
      <c r="H243" s="4">
        <v>13</v>
      </c>
      <c r="I243" s="13"/>
      <c r="J243" s="3">
        <v>900</v>
      </c>
      <c r="K243" s="16">
        <v>238.16</v>
      </c>
      <c r="L243" s="16">
        <v>270.06799999999998</v>
      </c>
      <c r="M243" s="16">
        <f t="shared" si="3"/>
        <v>0</v>
      </c>
    </row>
    <row r="244" spans="1:13" ht="35.1" customHeight="1">
      <c r="A244" s="19"/>
      <c r="B244" s="2" t="s">
        <v>107</v>
      </c>
      <c r="C244" s="2">
        <v>832918</v>
      </c>
      <c r="D244" s="2" t="s">
        <v>290</v>
      </c>
      <c r="E244" s="2">
        <v>9067</v>
      </c>
      <c r="F244" s="2" t="s">
        <v>190</v>
      </c>
      <c r="G244" s="2" t="s">
        <v>118</v>
      </c>
      <c r="H244" s="4">
        <v>47</v>
      </c>
      <c r="I244" s="13"/>
      <c r="J244" s="3">
        <v>900</v>
      </c>
      <c r="K244" s="16">
        <v>238.16</v>
      </c>
      <c r="L244" s="16">
        <v>270.06799999999998</v>
      </c>
      <c r="M244" s="16">
        <f t="shared" si="3"/>
        <v>0</v>
      </c>
    </row>
    <row r="245" spans="1:13" ht="35.1" customHeight="1">
      <c r="A245" s="18"/>
      <c r="B245" s="2" t="s">
        <v>107</v>
      </c>
      <c r="C245" s="2">
        <v>835805</v>
      </c>
      <c r="D245" s="2" t="s">
        <v>291</v>
      </c>
      <c r="E245" s="2">
        <v>6207</v>
      </c>
      <c r="F245" s="2" t="s">
        <v>159</v>
      </c>
      <c r="G245" s="2" t="s">
        <v>110</v>
      </c>
      <c r="H245" s="4">
        <v>54</v>
      </c>
      <c r="I245" s="13"/>
      <c r="J245" s="3">
        <v>850</v>
      </c>
      <c r="K245" s="16">
        <v>449.8</v>
      </c>
      <c r="L245" s="16">
        <v>492.29</v>
      </c>
      <c r="M245" s="16">
        <f t="shared" si="3"/>
        <v>0</v>
      </c>
    </row>
    <row r="246" spans="1:13" ht="35.1" customHeight="1">
      <c r="A246" s="19"/>
      <c r="B246" s="2" t="s">
        <v>107</v>
      </c>
      <c r="C246" s="2">
        <v>835805</v>
      </c>
      <c r="D246" s="2" t="s">
        <v>291</v>
      </c>
      <c r="E246" s="2">
        <v>6207</v>
      </c>
      <c r="F246" s="2" t="s">
        <v>159</v>
      </c>
      <c r="G246" s="2" t="s">
        <v>111</v>
      </c>
      <c r="H246" s="4">
        <v>41</v>
      </c>
      <c r="I246" s="13"/>
      <c r="J246" s="3">
        <v>850</v>
      </c>
      <c r="K246" s="16">
        <v>449.8</v>
      </c>
      <c r="L246" s="16">
        <v>492.29</v>
      </c>
      <c r="M246" s="16">
        <f t="shared" si="3"/>
        <v>0</v>
      </c>
    </row>
    <row r="247" spans="1:13" ht="35.1" customHeight="1">
      <c r="A247" s="19"/>
      <c r="B247" s="2" t="s">
        <v>107</v>
      </c>
      <c r="C247" s="2">
        <v>835805</v>
      </c>
      <c r="D247" s="2" t="s">
        <v>291</v>
      </c>
      <c r="E247" s="2">
        <v>6207</v>
      </c>
      <c r="F247" s="2" t="s">
        <v>159</v>
      </c>
      <c r="G247" s="2" t="s">
        <v>112</v>
      </c>
      <c r="H247" s="4">
        <v>68</v>
      </c>
      <c r="I247" s="13"/>
      <c r="J247" s="3">
        <v>850</v>
      </c>
      <c r="K247" s="16">
        <v>449.8</v>
      </c>
      <c r="L247" s="16">
        <v>492.29</v>
      </c>
      <c r="M247" s="16">
        <f t="shared" si="3"/>
        <v>0</v>
      </c>
    </row>
    <row r="248" spans="1:13" ht="35.1" customHeight="1">
      <c r="A248" s="19"/>
      <c r="B248" s="2" t="s">
        <v>107</v>
      </c>
      <c r="C248" s="2">
        <v>835805</v>
      </c>
      <c r="D248" s="2" t="s">
        <v>291</v>
      </c>
      <c r="E248" s="2">
        <v>6207</v>
      </c>
      <c r="F248" s="2" t="s">
        <v>159</v>
      </c>
      <c r="G248" s="2" t="s">
        <v>113</v>
      </c>
      <c r="H248" s="4">
        <v>68</v>
      </c>
      <c r="I248" s="13"/>
      <c r="J248" s="3">
        <v>850</v>
      </c>
      <c r="K248" s="16">
        <v>449.8</v>
      </c>
      <c r="L248" s="16">
        <v>492.29</v>
      </c>
      <c r="M248" s="16">
        <f t="shared" si="3"/>
        <v>0</v>
      </c>
    </row>
    <row r="249" spans="1:13" ht="35.1" customHeight="1">
      <c r="A249" s="19"/>
      <c r="B249" s="2" t="s">
        <v>107</v>
      </c>
      <c r="C249" s="2">
        <v>835805</v>
      </c>
      <c r="D249" s="2" t="s">
        <v>291</v>
      </c>
      <c r="E249" s="2">
        <v>6207</v>
      </c>
      <c r="F249" s="2" t="s">
        <v>159</v>
      </c>
      <c r="G249" s="2" t="s">
        <v>114</v>
      </c>
      <c r="H249" s="4">
        <v>81</v>
      </c>
      <c r="I249" s="13"/>
      <c r="J249" s="3">
        <v>850</v>
      </c>
      <c r="K249" s="16">
        <v>449.8</v>
      </c>
      <c r="L249" s="16">
        <v>492.29</v>
      </c>
      <c r="M249" s="16">
        <f t="shared" si="3"/>
        <v>0</v>
      </c>
    </row>
    <row r="250" spans="1:13" ht="35.1" customHeight="1">
      <c r="A250" s="19"/>
      <c r="B250" s="2" t="s">
        <v>107</v>
      </c>
      <c r="C250" s="2">
        <v>835805</v>
      </c>
      <c r="D250" s="2" t="s">
        <v>291</v>
      </c>
      <c r="E250" s="2">
        <v>6207</v>
      </c>
      <c r="F250" s="2" t="s">
        <v>159</v>
      </c>
      <c r="G250" s="2" t="s">
        <v>115</v>
      </c>
      <c r="H250" s="4">
        <v>74</v>
      </c>
      <c r="I250" s="13"/>
      <c r="J250" s="3">
        <v>850</v>
      </c>
      <c r="K250" s="16">
        <v>449.8</v>
      </c>
      <c r="L250" s="16">
        <v>492.29</v>
      </c>
      <c r="M250" s="16">
        <f t="shared" si="3"/>
        <v>0</v>
      </c>
    </row>
    <row r="251" spans="1:13" ht="35.1" customHeight="1">
      <c r="A251" s="19"/>
      <c r="B251" s="2" t="s">
        <v>107</v>
      </c>
      <c r="C251" s="2">
        <v>835805</v>
      </c>
      <c r="D251" s="2" t="s">
        <v>291</v>
      </c>
      <c r="E251" s="2">
        <v>6207</v>
      </c>
      <c r="F251" s="2" t="s">
        <v>159</v>
      </c>
      <c r="G251" s="2" t="s">
        <v>116</v>
      </c>
      <c r="H251" s="4">
        <v>75</v>
      </c>
      <c r="I251" s="13"/>
      <c r="J251" s="3">
        <v>850</v>
      </c>
      <c r="K251" s="16">
        <v>449.8</v>
      </c>
      <c r="L251" s="16">
        <v>492.29</v>
      </c>
      <c r="M251" s="16">
        <f t="shared" si="3"/>
        <v>0</v>
      </c>
    </row>
    <row r="252" spans="1:13" ht="35.1" customHeight="1">
      <c r="A252" s="19"/>
      <c r="B252" s="2" t="s">
        <v>107</v>
      </c>
      <c r="C252" s="2">
        <v>835805</v>
      </c>
      <c r="D252" s="2" t="s">
        <v>291</v>
      </c>
      <c r="E252" s="2">
        <v>6207</v>
      </c>
      <c r="F252" s="2" t="s">
        <v>159</v>
      </c>
      <c r="G252" s="2" t="s">
        <v>117</v>
      </c>
      <c r="H252" s="4">
        <v>67</v>
      </c>
      <c r="I252" s="13"/>
      <c r="J252" s="3">
        <v>850</v>
      </c>
      <c r="K252" s="16">
        <v>449.8</v>
      </c>
      <c r="L252" s="16">
        <v>492.29</v>
      </c>
      <c r="M252" s="16">
        <f t="shared" si="3"/>
        <v>0</v>
      </c>
    </row>
    <row r="253" spans="1:13" ht="35.1" customHeight="1">
      <c r="A253" s="19"/>
      <c r="B253" s="2" t="s">
        <v>107</v>
      </c>
      <c r="C253" s="2">
        <v>835805</v>
      </c>
      <c r="D253" s="2" t="s">
        <v>291</v>
      </c>
      <c r="E253" s="2">
        <v>6207</v>
      </c>
      <c r="F253" s="2" t="s">
        <v>159</v>
      </c>
      <c r="G253" s="2" t="s">
        <v>118</v>
      </c>
      <c r="H253" s="4">
        <v>71</v>
      </c>
      <c r="I253" s="13"/>
      <c r="J253" s="3">
        <v>850</v>
      </c>
      <c r="K253" s="16">
        <v>449.8</v>
      </c>
      <c r="L253" s="16">
        <v>492.29</v>
      </c>
      <c r="M253" s="16">
        <f t="shared" si="3"/>
        <v>0</v>
      </c>
    </row>
    <row r="254" spans="1:13" ht="35.1" customHeight="1">
      <c r="A254" s="19"/>
      <c r="B254" s="2" t="s">
        <v>107</v>
      </c>
      <c r="C254" s="2">
        <v>835805</v>
      </c>
      <c r="D254" s="2" t="s">
        <v>291</v>
      </c>
      <c r="E254" s="2">
        <v>6207</v>
      </c>
      <c r="F254" s="2" t="s">
        <v>159</v>
      </c>
      <c r="G254" s="2" t="s">
        <v>119</v>
      </c>
      <c r="H254" s="4">
        <v>38</v>
      </c>
      <c r="I254" s="13"/>
      <c r="J254" s="3">
        <v>850</v>
      </c>
      <c r="K254" s="16">
        <v>449.8</v>
      </c>
      <c r="L254" s="16">
        <v>492.29</v>
      </c>
      <c r="M254" s="16">
        <f t="shared" si="3"/>
        <v>0</v>
      </c>
    </row>
    <row r="255" spans="1:13" ht="35.1" customHeight="1">
      <c r="A255" s="20"/>
      <c r="B255" s="2" t="s">
        <v>107</v>
      </c>
      <c r="C255" s="2">
        <v>835805</v>
      </c>
      <c r="D255" s="2" t="s">
        <v>291</v>
      </c>
      <c r="E255" s="2">
        <v>6207</v>
      </c>
      <c r="F255" s="2" t="s">
        <v>159</v>
      </c>
      <c r="G255" s="2" t="s">
        <v>120</v>
      </c>
      <c r="H255" s="4">
        <v>37</v>
      </c>
      <c r="I255" s="13"/>
      <c r="J255" s="3">
        <v>850</v>
      </c>
      <c r="K255" s="16">
        <v>449.8</v>
      </c>
      <c r="L255" s="16">
        <v>492.29</v>
      </c>
      <c r="M255" s="16">
        <f t="shared" si="3"/>
        <v>0</v>
      </c>
    </row>
    <row r="256" spans="1:13" ht="35.1" customHeight="1">
      <c r="A256" s="18"/>
      <c r="B256" s="2" t="s">
        <v>107</v>
      </c>
      <c r="C256" s="2">
        <v>832918</v>
      </c>
      <c r="D256" s="2" t="s">
        <v>290</v>
      </c>
      <c r="E256" s="2">
        <v>6144</v>
      </c>
      <c r="F256" s="2" t="s">
        <v>189</v>
      </c>
      <c r="G256" s="2" t="s">
        <v>108</v>
      </c>
      <c r="H256" s="4">
        <v>79</v>
      </c>
      <c r="I256" s="13"/>
      <c r="J256" s="3">
        <v>900</v>
      </c>
      <c r="K256" s="16">
        <v>238.16</v>
      </c>
      <c r="L256" s="16">
        <v>270.06799999999998</v>
      </c>
      <c r="M256" s="16">
        <f t="shared" si="3"/>
        <v>0</v>
      </c>
    </row>
    <row r="257" spans="1:13" ht="35.1" customHeight="1">
      <c r="A257" s="19"/>
      <c r="B257" s="2" t="s">
        <v>107</v>
      </c>
      <c r="C257" s="2">
        <v>832918</v>
      </c>
      <c r="D257" s="2" t="s">
        <v>290</v>
      </c>
      <c r="E257" s="2">
        <v>6144</v>
      </c>
      <c r="F257" s="2" t="s">
        <v>189</v>
      </c>
      <c r="G257" s="2" t="s">
        <v>109</v>
      </c>
      <c r="H257" s="4">
        <v>21</v>
      </c>
      <c r="I257" s="13"/>
      <c r="J257" s="3">
        <v>900</v>
      </c>
      <c r="K257" s="16">
        <v>238.16</v>
      </c>
      <c r="L257" s="16">
        <v>270.06799999999998</v>
      </c>
      <c r="M257" s="16">
        <f t="shared" si="3"/>
        <v>0</v>
      </c>
    </row>
    <row r="258" spans="1:13" ht="35.1" customHeight="1">
      <c r="A258" s="19"/>
      <c r="B258" s="2" t="s">
        <v>107</v>
      </c>
      <c r="C258" s="2">
        <v>832918</v>
      </c>
      <c r="D258" s="2" t="s">
        <v>290</v>
      </c>
      <c r="E258" s="2">
        <v>6144</v>
      </c>
      <c r="F258" s="2" t="s">
        <v>189</v>
      </c>
      <c r="G258" s="2" t="s">
        <v>110</v>
      </c>
      <c r="H258" s="4">
        <v>134</v>
      </c>
      <c r="I258" s="13"/>
      <c r="J258" s="3">
        <v>900</v>
      </c>
      <c r="K258" s="16">
        <v>238.16</v>
      </c>
      <c r="L258" s="16">
        <v>270.06799999999998</v>
      </c>
      <c r="M258" s="16">
        <f t="shared" si="3"/>
        <v>0</v>
      </c>
    </row>
    <row r="259" spans="1:13" ht="35.1" customHeight="1">
      <c r="A259" s="19"/>
      <c r="B259" s="2" t="s">
        <v>107</v>
      </c>
      <c r="C259" s="2">
        <v>832918</v>
      </c>
      <c r="D259" s="2" t="s">
        <v>290</v>
      </c>
      <c r="E259" s="2">
        <v>6144</v>
      </c>
      <c r="F259" s="2" t="s">
        <v>189</v>
      </c>
      <c r="G259" s="2" t="s">
        <v>111</v>
      </c>
      <c r="H259" s="4">
        <v>131</v>
      </c>
      <c r="I259" s="13"/>
      <c r="J259" s="3">
        <v>900</v>
      </c>
      <c r="K259" s="16">
        <v>238.16</v>
      </c>
      <c r="L259" s="16">
        <v>270.06799999999998</v>
      </c>
      <c r="M259" s="16">
        <f t="shared" ref="M259:M322" si="4">K259*I259</f>
        <v>0</v>
      </c>
    </row>
    <row r="260" spans="1:13" ht="35.1" customHeight="1">
      <c r="A260" s="19"/>
      <c r="B260" s="2" t="s">
        <v>107</v>
      </c>
      <c r="C260" s="2">
        <v>832918</v>
      </c>
      <c r="D260" s="2" t="s">
        <v>290</v>
      </c>
      <c r="E260" s="2">
        <v>6144</v>
      </c>
      <c r="F260" s="2" t="s">
        <v>189</v>
      </c>
      <c r="G260" s="2" t="s">
        <v>112</v>
      </c>
      <c r="H260" s="4">
        <v>113</v>
      </c>
      <c r="I260" s="13"/>
      <c r="J260" s="3">
        <v>900</v>
      </c>
      <c r="K260" s="16">
        <v>238.16</v>
      </c>
      <c r="L260" s="16">
        <v>270.06799999999998</v>
      </c>
      <c r="M260" s="16">
        <f t="shared" si="4"/>
        <v>0</v>
      </c>
    </row>
    <row r="261" spans="1:13" ht="35.1" customHeight="1">
      <c r="A261" s="19"/>
      <c r="B261" s="2" t="s">
        <v>107</v>
      </c>
      <c r="C261" s="2">
        <v>832918</v>
      </c>
      <c r="D261" s="2" t="s">
        <v>290</v>
      </c>
      <c r="E261" s="2">
        <v>6144</v>
      </c>
      <c r="F261" s="2" t="s">
        <v>189</v>
      </c>
      <c r="G261" s="2" t="s">
        <v>113</v>
      </c>
      <c r="H261" s="4">
        <v>69</v>
      </c>
      <c r="I261" s="13"/>
      <c r="J261" s="3">
        <v>900</v>
      </c>
      <c r="K261" s="16">
        <v>238.16</v>
      </c>
      <c r="L261" s="16">
        <v>270.06799999999998</v>
      </c>
      <c r="M261" s="16">
        <f t="shared" si="4"/>
        <v>0</v>
      </c>
    </row>
    <row r="262" spans="1:13" ht="35.1" customHeight="1">
      <c r="A262" s="19"/>
      <c r="B262" s="2" t="s">
        <v>107</v>
      </c>
      <c r="C262" s="2">
        <v>832918</v>
      </c>
      <c r="D262" s="2" t="s">
        <v>290</v>
      </c>
      <c r="E262" s="2">
        <v>6144</v>
      </c>
      <c r="F262" s="2" t="s">
        <v>189</v>
      </c>
      <c r="G262" s="2" t="s">
        <v>114</v>
      </c>
      <c r="H262" s="4">
        <v>20</v>
      </c>
      <c r="I262" s="13"/>
      <c r="J262" s="3">
        <v>900</v>
      </c>
      <c r="K262" s="16">
        <v>238.16</v>
      </c>
      <c r="L262" s="16">
        <v>270.06799999999998</v>
      </c>
      <c r="M262" s="16">
        <f t="shared" si="4"/>
        <v>0</v>
      </c>
    </row>
    <row r="263" spans="1:13" ht="35.1" customHeight="1">
      <c r="A263" s="19"/>
      <c r="B263" s="2" t="s">
        <v>107</v>
      </c>
      <c r="C263" s="2">
        <v>832918</v>
      </c>
      <c r="D263" s="2" t="s">
        <v>290</v>
      </c>
      <c r="E263" s="2">
        <v>6144</v>
      </c>
      <c r="F263" s="2" t="s">
        <v>189</v>
      </c>
      <c r="G263" s="2" t="s">
        <v>115</v>
      </c>
      <c r="H263" s="4">
        <v>60</v>
      </c>
      <c r="I263" s="13"/>
      <c r="J263" s="3">
        <v>900</v>
      </c>
      <c r="K263" s="16">
        <v>238.16</v>
      </c>
      <c r="L263" s="16">
        <v>270.06799999999998</v>
      </c>
      <c r="M263" s="16">
        <f t="shared" si="4"/>
        <v>0</v>
      </c>
    </row>
    <row r="264" spans="1:13" ht="35.1" customHeight="1">
      <c r="A264" s="20"/>
      <c r="B264" s="2" t="s">
        <v>107</v>
      </c>
      <c r="C264" s="2">
        <v>832918</v>
      </c>
      <c r="D264" s="2" t="s">
        <v>290</v>
      </c>
      <c r="E264" s="2">
        <v>6144</v>
      </c>
      <c r="F264" s="2" t="s">
        <v>189</v>
      </c>
      <c r="G264" s="2" t="s">
        <v>118</v>
      </c>
      <c r="H264" s="4">
        <v>32</v>
      </c>
      <c r="I264" s="13"/>
      <c r="J264" s="3">
        <v>900</v>
      </c>
      <c r="K264" s="16">
        <v>238.16</v>
      </c>
      <c r="L264" s="16">
        <v>270.06799999999998</v>
      </c>
      <c r="M264" s="16">
        <f t="shared" si="4"/>
        <v>0</v>
      </c>
    </row>
    <row r="265" spans="1:13" ht="35.1" customHeight="1">
      <c r="A265" s="18"/>
      <c r="B265" s="2" t="s">
        <v>107</v>
      </c>
      <c r="C265" s="2">
        <v>821220</v>
      </c>
      <c r="D265" s="2" t="s">
        <v>292</v>
      </c>
      <c r="E265" s="2">
        <v>8546</v>
      </c>
      <c r="F265" s="2" t="s">
        <v>176</v>
      </c>
      <c r="G265" s="2" t="s">
        <v>110</v>
      </c>
      <c r="H265" s="4">
        <v>54</v>
      </c>
      <c r="I265" s="13"/>
      <c r="J265" s="3">
        <v>800</v>
      </c>
      <c r="K265" s="16">
        <v>423.28000000000003</v>
      </c>
      <c r="L265" s="16">
        <v>464.44400000000007</v>
      </c>
      <c r="M265" s="16">
        <f t="shared" si="4"/>
        <v>0</v>
      </c>
    </row>
    <row r="266" spans="1:13" ht="35.1" customHeight="1">
      <c r="A266" s="19"/>
      <c r="B266" s="2" t="s">
        <v>107</v>
      </c>
      <c r="C266" s="2">
        <v>821220</v>
      </c>
      <c r="D266" s="2" t="s">
        <v>292</v>
      </c>
      <c r="E266" s="2">
        <v>8546</v>
      </c>
      <c r="F266" s="2" t="s">
        <v>176</v>
      </c>
      <c r="G266" s="2" t="s">
        <v>111</v>
      </c>
      <c r="H266" s="4">
        <v>35</v>
      </c>
      <c r="I266" s="13"/>
      <c r="J266" s="3">
        <v>800</v>
      </c>
      <c r="K266" s="16">
        <v>423.28000000000003</v>
      </c>
      <c r="L266" s="16">
        <v>464.44400000000007</v>
      </c>
      <c r="M266" s="16">
        <f t="shared" si="4"/>
        <v>0</v>
      </c>
    </row>
    <row r="267" spans="1:13" ht="35.1" customHeight="1">
      <c r="A267" s="19"/>
      <c r="B267" s="2" t="s">
        <v>107</v>
      </c>
      <c r="C267" s="2">
        <v>821220</v>
      </c>
      <c r="D267" s="2" t="s">
        <v>292</v>
      </c>
      <c r="E267" s="2">
        <v>8546</v>
      </c>
      <c r="F267" s="2" t="s">
        <v>176</v>
      </c>
      <c r="G267" s="2" t="s">
        <v>112</v>
      </c>
      <c r="H267" s="4">
        <v>102</v>
      </c>
      <c r="I267" s="13"/>
      <c r="J267" s="3">
        <v>800</v>
      </c>
      <c r="K267" s="16">
        <v>423.28000000000003</v>
      </c>
      <c r="L267" s="16">
        <v>464.44400000000007</v>
      </c>
      <c r="M267" s="16">
        <f t="shared" si="4"/>
        <v>0</v>
      </c>
    </row>
    <row r="268" spans="1:13" ht="35.1" customHeight="1">
      <c r="A268" s="19"/>
      <c r="B268" s="2" t="s">
        <v>107</v>
      </c>
      <c r="C268" s="2">
        <v>821220</v>
      </c>
      <c r="D268" s="2" t="s">
        <v>292</v>
      </c>
      <c r="E268" s="2">
        <v>8546</v>
      </c>
      <c r="F268" s="2" t="s">
        <v>176</v>
      </c>
      <c r="G268" s="2" t="s">
        <v>113</v>
      </c>
      <c r="H268" s="4">
        <v>113</v>
      </c>
      <c r="I268" s="13"/>
      <c r="J268" s="3">
        <v>800</v>
      </c>
      <c r="K268" s="16">
        <v>423.28000000000003</v>
      </c>
      <c r="L268" s="16">
        <v>464.44400000000007</v>
      </c>
      <c r="M268" s="16">
        <f t="shared" si="4"/>
        <v>0</v>
      </c>
    </row>
    <row r="269" spans="1:13" ht="35.1" customHeight="1">
      <c r="A269" s="19"/>
      <c r="B269" s="2" t="s">
        <v>107</v>
      </c>
      <c r="C269" s="2">
        <v>821220</v>
      </c>
      <c r="D269" s="2" t="s">
        <v>292</v>
      </c>
      <c r="E269" s="2">
        <v>8546</v>
      </c>
      <c r="F269" s="2" t="s">
        <v>176</v>
      </c>
      <c r="G269" s="2" t="s">
        <v>114</v>
      </c>
      <c r="H269" s="4">
        <v>117</v>
      </c>
      <c r="I269" s="13"/>
      <c r="J269" s="3">
        <v>800</v>
      </c>
      <c r="K269" s="16">
        <v>423.28000000000003</v>
      </c>
      <c r="L269" s="16">
        <v>464.44400000000007</v>
      </c>
      <c r="M269" s="16">
        <f t="shared" si="4"/>
        <v>0</v>
      </c>
    </row>
    <row r="270" spans="1:13" ht="35.1" customHeight="1">
      <c r="A270" s="19"/>
      <c r="B270" s="2" t="s">
        <v>107</v>
      </c>
      <c r="C270" s="2">
        <v>821220</v>
      </c>
      <c r="D270" s="2" t="s">
        <v>292</v>
      </c>
      <c r="E270" s="2">
        <v>8546</v>
      </c>
      <c r="F270" s="2" t="s">
        <v>176</v>
      </c>
      <c r="G270" s="2" t="s">
        <v>115</v>
      </c>
      <c r="H270" s="4">
        <v>58</v>
      </c>
      <c r="I270" s="13"/>
      <c r="J270" s="3">
        <v>800</v>
      </c>
      <c r="K270" s="16">
        <v>423.28000000000003</v>
      </c>
      <c r="L270" s="16">
        <v>464.44400000000007</v>
      </c>
      <c r="M270" s="16">
        <f t="shared" si="4"/>
        <v>0</v>
      </c>
    </row>
    <row r="271" spans="1:13" ht="35.1" customHeight="1">
      <c r="A271" s="19"/>
      <c r="B271" s="2" t="s">
        <v>107</v>
      </c>
      <c r="C271" s="2">
        <v>821220</v>
      </c>
      <c r="D271" s="2" t="s">
        <v>292</v>
      </c>
      <c r="E271" s="2">
        <v>8546</v>
      </c>
      <c r="F271" s="2" t="s">
        <v>176</v>
      </c>
      <c r="G271" s="2" t="s">
        <v>116</v>
      </c>
      <c r="H271" s="4">
        <v>52</v>
      </c>
      <c r="I271" s="13"/>
      <c r="J271" s="3">
        <v>800</v>
      </c>
      <c r="K271" s="16">
        <v>423.28000000000003</v>
      </c>
      <c r="L271" s="16">
        <v>464.44400000000007</v>
      </c>
      <c r="M271" s="16">
        <f t="shared" si="4"/>
        <v>0</v>
      </c>
    </row>
    <row r="272" spans="1:13" ht="35.1" customHeight="1">
      <c r="A272" s="19"/>
      <c r="B272" s="2" t="s">
        <v>107</v>
      </c>
      <c r="C272" s="2">
        <v>821220</v>
      </c>
      <c r="D272" s="2" t="s">
        <v>292</v>
      </c>
      <c r="E272" s="2">
        <v>8546</v>
      </c>
      <c r="F272" s="2" t="s">
        <v>176</v>
      </c>
      <c r="G272" s="2" t="s">
        <v>117</v>
      </c>
      <c r="H272" s="4">
        <v>85</v>
      </c>
      <c r="I272" s="13"/>
      <c r="J272" s="3">
        <v>800</v>
      </c>
      <c r="K272" s="16">
        <v>423.28000000000003</v>
      </c>
      <c r="L272" s="16">
        <v>464.44400000000007</v>
      </c>
      <c r="M272" s="16">
        <f t="shared" si="4"/>
        <v>0</v>
      </c>
    </row>
    <row r="273" spans="1:13" ht="35.1" customHeight="1">
      <c r="A273" s="19"/>
      <c r="B273" s="2" t="s">
        <v>107</v>
      </c>
      <c r="C273" s="2">
        <v>821220</v>
      </c>
      <c r="D273" s="2" t="s">
        <v>292</v>
      </c>
      <c r="E273" s="2">
        <v>8546</v>
      </c>
      <c r="F273" s="2" t="s">
        <v>176</v>
      </c>
      <c r="G273" s="2" t="s">
        <v>118</v>
      </c>
      <c r="H273" s="4">
        <v>6</v>
      </c>
      <c r="I273" s="13"/>
      <c r="J273" s="3">
        <v>800</v>
      </c>
      <c r="K273" s="16">
        <v>423.28000000000003</v>
      </c>
      <c r="L273" s="16">
        <v>464.44400000000007</v>
      </c>
      <c r="M273" s="16">
        <f t="shared" si="4"/>
        <v>0</v>
      </c>
    </row>
    <row r="274" spans="1:13" ht="35.1" customHeight="1">
      <c r="A274" s="19"/>
      <c r="B274" s="2" t="s">
        <v>107</v>
      </c>
      <c r="C274" s="2">
        <v>821220</v>
      </c>
      <c r="D274" s="2" t="s">
        <v>292</v>
      </c>
      <c r="E274" s="2">
        <v>8546</v>
      </c>
      <c r="F274" s="2" t="s">
        <v>176</v>
      </c>
      <c r="G274" s="2" t="s">
        <v>119</v>
      </c>
      <c r="H274" s="4">
        <v>10</v>
      </c>
      <c r="I274" s="13"/>
      <c r="J274" s="3">
        <v>800</v>
      </c>
      <c r="K274" s="16">
        <v>423.28000000000003</v>
      </c>
      <c r="L274" s="16">
        <v>464.44400000000007</v>
      </c>
      <c r="M274" s="16">
        <f t="shared" si="4"/>
        <v>0</v>
      </c>
    </row>
    <row r="275" spans="1:13" ht="35.1" customHeight="1">
      <c r="A275" s="20"/>
      <c r="B275" s="2" t="s">
        <v>107</v>
      </c>
      <c r="C275" s="2">
        <v>821220</v>
      </c>
      <c r="D275" s="2" t="s">
        <v>292</v>
      </c>
      <c r="E275" s="2">
        <v>8546</v>
      </c>
      <c r="F275" s="2" t="s">
        <v>176</v>
      </c>
      <c r="G275" s="2" t="s">
        <v>120</v>
      </c>
      <c r="H275" s="4">
        <v>10</v>
      </c>
      <c r="I275" s="13"/>
      <c r="J275" s="3">
        <v>800</v>
      </c>
      <c r="K275" s="16">
        <v>423.28000000000003</v>
      </c>
      <c r="L275" s="16">
        <v>464.44400000000007</v>
      </c>
      <c r="M275" s="16">
        <f t="shared" si="4"/>
        <v>0</v>
      </c>
    </row>
    <row r="276" spans="1:13" ht="35.1" customHeight="1">
      <c r="A276" s="18"/>
      <c r="B276" s="2" t="s">
        <v>107</v>
      </c>
      <c r="C276" s="2">
        <v>821219</v>
      </c>
      <c r="D276" s="2" t="s">
        <v>293</v>
      </c>
      <c r="E276" s="2">
        <v>6207</v>
      </c>
      <c r="F276" s="2" t="s">
        <v>35</v>
      </c>
      <c r="G276" s="2" t="s">
        <v>110</v>
      </c>
      <c r="H276" s="4">
        <v>51</v>
      </c>
      <c r="I276" s="13"/>
      <c r="J276" s="3">
        <v>920</v>
      </c>
      <c r="K276" s="16">
        <v>486.82400000000001</v>
      </c>
      <c r="L276" s="16">
        <v>531.16520000000003</v>
      </c>
      <c r="M276" s="16">
        <f t="shared" si="4"/>
        <v>0</v>
      </c>
    </row>
    <row r="277" spans="1:13" ht="35.1" customHeight="1">
      <c r="A277" s="19"/>
      <c r="B277" s="2" t="s">
        <v>107</v>
      </c>
      <c r="C277" s="2">
        <v>821219</v>
      </c>
      <c r="D277" s="2" t="s">
        <v>293</v>
      </c>
      <c r="E277" s="2">
        <v>6207</v>
      </c>
      <c r="F277" s="2" t="s">
        <v>35</v>
      </c>
      <c r="G277" s="2" t="s">
        <v>111</v>
      </c>
      <c r="H277" s="4">
        <v>50</v>
      </c>
      <c r="I277" s="13"/>
      <c r="J277" s="3">
        <v>920</v>
      </c>
      <c r="K277" s="16">
        <v>486.82400000000001</v>
      </c>
      <c r="L277" s="16">
        <v>531.16520000000003</v>
      </c>
      <c r="M277" s="16">
        <f t="shared" si="4"/>
        <v>0</v>
      </c>
    </row>
    <row r="278" spans="1:13" ht="35.1" customHeight="1">
      <c r="A278" s="19"/>
      <c r="B278" s="2" t="s">
        <v>107</v>
      </c>
      <c r="C278" s="2">
        <v>821219</v>
      </c>
      <c r="D278" s="2" t="s">
        <v>293</v>
      </c>
      <c r="E278" s="2">
        <v>6207</v>
      </c>
      <c r="F278" s="2" t="s">
        <v>35</v>
      </c>
      <c r="G278" s="2" t="s">
        <v>112</v>
      </c>
      <c r="H278" s="4">
        <v>69</v>
      </c>
      <c r="I278" s="13"/>
      <c r="J278" s="3">
        <v>920</v>
      </c>
      <c r="K278" s="16">
        <v>486.82400000000001</v>
      </c>
      <c r="L278" s="16">
        <v>531.16520000000003</v>
      </c>
      <c r="M278" s="16">
        <f t="shared" si="4"/>
        <v>0</v>
      </c>
    </row>
    <row r="279" spans="1:13" ht="35.1" customHeight="1">
      <c r="A279" s="19"/>
      <c r="B279" s="2" t="s">
        <v>107</v>
      </c>
      <c r="C279" s="2">
        <v>821219</v>
      </c>
      <c r="D279" s="2" t="s">
        <v>293</v>
      </c>
      <c r="E279" s="2">
        <v>6207</v>
      </c>
      <c r="F279" s="2" t="s">
        <v>35</v>
      </c>
      <c r="G279" s="2" t="s">
        <v>113</v>
      </c>
      <c r="H279" s="4">
        <v>71</v>
      </c>
      <c r="I279" s="13"/>
      <c r="J279" s="3">
        <v>920</v>
      </c>
      <c r="K279" s="16">
        <v>486.82400000000001</v>
      </c>
      <c r="L279" s="16">
        <v>531.16520000000003</v>
      </c>
      <c r="M279" s="16">
        <f t="shared" si="4"/>
        <v>0</v>
      </c>
    </row>
    <row r="280" spans="1:13" ht="35.1" customHeight="1">
      <c r="A280" s="19"/>
      <c r="B280" s="2" t="s">
        <v>107</v>
      </c>
      <c r="C280" s="2">
        <v>821219</v>
      </c>
      <c r="D280" s="2" t="s">
        <v>293</v>
      </c>
      <c r="E280" s="2">
        <v>6207</v>
      </c>
      <c r="F280" s="2" t="s">
        <v>35</v>
      </c>
      <c r="G280" s="2" t="s">
        <v>114</v>
      </c>
      <c r="H280" s="4">
        <v>93</v>
      </c>
      <c r="I280" s="13"/>
      <c r="J280" s="3">
        <v>920</v>
      </c>
      <c r="K280" s="16">
        <v>486.82400000000001</v>
      </c>
      <c r="L280" s="16">
        <v>531.16520000000003</v>
      </c>
      <c r="M280" s="16">
        <f t="shared" si="4"/>
        <v>0</v>
      </c>
    </row>
    <row r="281" spans="1:13" ht="35.1" customHeight="1">
      <c r="A281" s="19"/>
      <c r="B281" s="2" t="s">
        <v>107</v>
      </c>
      <c r="C281" s="2">
        <v>821219</v>
      </c>
      <c r="D281" s="2" t="s">
        <v>293</v>
      </c>
      <c r="E281" s="2">
        <v>6207</v>
      </c>
      <c r="F281" s="2" t="s">
        <v>35</v>
      </c>
      <c r="G281" s="2" t="s">
        <v>115</v>
      </c>
      <c r="H281" s="4">
        <v>73</v>
      </c>
      <c r="I281" s="13"/>
      <c r="J281" s="3">
        <v>920</v>
      </c>
      <c r="K281" s="16">
        <v>486.82400000000001</v>
      </c>
      <c r="L281" s="16">
        <v>531.16520000000003</v>
      </c>
      <c r="M281" s="16">
        <f t="shared" si="4"/>
        <v>0</v>
      </c>
    </row>
    <row r="282" spans="1:13" ht="35.1" customHeight="1">
      <c r="A282" s="19"/>
      <c r="B282" s="2" t="s">
        <v>107</v>
      </c>
      <c r="C282" s="2">
        <v>821219</v>
      </c>
      <c r="D282" s="2" t="s">
        <v>293</v>
      </c>
      <c r="E282" s="2">
        <v>6207</v>
      </c>
      <c r="F282" s="2" t="s">
        <v>35</v>
      </c>
      <c r="G282" s="2" t="s">
        <v>116</v>
      </c>
      <c r="H282" s="4">
        <v>95</v>
      </c>
      <c r="I282" s="13"/>
      <c r="J282" s="3">
        <v>920</v>
      </c>
      <c r="K282" s="16">
        <v>486.82400000000001</v>
      </c>
      <c r="L282" s="16">
        <v>531.16520000000003</v>
      </c>
      <c r="M282" s="16">
        <f t="shared" si="4"/>
        <v>0</v>
      </c>
    </row>
    <row r="283" spans="1:13" ht="35.1" customHeight="1">
      <c r="A283" s="19"/>
      <c r="B283" s="2" t="s">
        <v>107</v>
      </c>
      <c r="C283" s="2">
        <v>821219</v>
      </c>
      <c r="D283" s="2" t="s">
        <v>293</v>
      </c>
      <c r="E283" s="2">
        <v>6207</v>
      </c>
      <c r="F283" s="2" t="s">
        <v>35</v>
      </c>
      <c r="G283" s="2" t="s">
        <v>117</v>
      </c>
      <c r="H283" s="4">
        <v>49</v>
      </c>
      <c r="I283" s="13"/>
      <c r="J283" s="3">
        <v>920</v>
      </c>
      <c r="K283" s="16">
        <v>486.82400000000001</v>
      </c>
      <c r="L283" s="16">
        <v>531.16520000000003</v>
      </c>
      <c r="M283" s="16">
        <f t="shared" si="4"/>
        <v>0</v>
      </c>
    </row>
    <row r="284" spans="1:13" ht="35.1" customHeight="1">
      <c r="A284" s="19"/>
      <c r="B284" s="2" t="s">
        <v>107</v>
      </c>
      <c r="C284" s="2">
        <v>821219</v>
      </c>
      <c r="D284" s="2" t="s">
        <v>293</v>
      </c>
      <c r="E284" s="2">
        <v>6207</v>
      </c>
      <c r="F284" s="2" t="s">
        <v>35</v>
      </c>
      <c r="G284" s="2" t="s">
        <v>118</v>
      </c>
      <c r="H284" s="4">
        <v>33</v>
      </c>
      <c r="I284" s="13"/>
      <c r="J284" s="3">
        <v>920</v>
      </c>
      <c r="K284" s="16">
        <v>486.82400000000001</v>
      </c>
      <c r="L284" s="16">
        <v>531.16520000000003</v>
      </c>
      <c r="M284" s="16">
        <f t="shared" si="4"/>
        <v>0</v>
      </c>
    </row>
    <row r="285" spans="1:13" ht="35.1" customHeight="1">
      <c r="A285" s="19"/>
      <c r="B285" s="2" t="s">
        <v>107</v>
      </c>
      <c r="C285" s="2">
        <v>821219</v>
      </c>
      <c r="D285" s="2" t="s">
        <v>293</v>
      </c>
      <c r="E285" s="2">
        <v>6207</v>
      </c>
      <c r="F285" s="2" t="s">
        <v>35</v>
      </c>
      <c r="G285" s="2" t="s">
        <v>119</v>
      </c>
      <c r="H285" s="4">
        <v>17</v>
      </c>
      <c r="I285" s="13"/>
      <c r="J285" s="3">
        <v>920</v>
      </c>
      <c r="K285" s="16">
        <v>486.82400000000001</v>
      </c>
      <c r="L285" s="16">
        <v>531.16520000000003</v>
      </c>
      <c r="M285" s="16">
        <f t="shared" si="4"/>
        <v>0</v>
      </c>
    </row>
    <row r="286" spans="1:13" ht="35.1" customHeight="1">
      <c r="A286" s="19"/>
      <c r="B286" s="2" t="s">
        <v>107</v>
      </c>
      <c r="C286" s="2">
        <v>821219</v>
      </c>
      <c r="D286" s="2" t="s">
        <v>293</v>
      </c>
      <c r="E286" s="2">
        <v>6207</v>
      </c>
      <c r="F286" s="2" t="s">
        <v>35</v>
      </c>
      <c r="G286" s="2" t="s">
        <v>120</v>
      </c>
      <c r="H286" s="4">
        <v>7</v>
      </c>
      <c r="I286" s="13"/>
      <c r="J286" s="3">
        <v>920</v>
      </c>
      <c r="K286" s="16">
        <v>486.82400000000001</v>
      </c>
      <c r="L286" s="16">
        <v>531.16520000000003</v>
      </c>
      <c r="M286" s="16">
        <f t="shared" si="4"/>
        <v>0</v>
      </c>
    </row>
    <row r="287" spans="1:13" ht="35.1" customHeight="1">
      <c r="A287" s="19"/>
      <c r="B287" s="2" t="s">
        <v>107</v>
      </c>
      <c r="C287" s="2">
        <v>821219</v>
      </c>
      <c r="D287" s="2" t="s">
        <v>293</v>
      </c>
      <c r="E287" s="2">
        <v>6207</v>
      </c>
      <c r="F287" s="2" t="s">
        <v>35</v>
      </c>
      <c r="G287" s="2" t="s">
        <v>121</v>
      </c>
      <c r="H287" s="4">
        <v>7</v>
      </c>
      <c r="I287" s="13"/>
      <c r="J287" s="3">
        <v>920</v>
      </c>
      <c r="K287" s="16">
        <v>486.82400000000001</v>
      </c>
      <c r="L287" s="16">
        <v>531.16520000000003</v>
      </c>
      <c r="M287" s="16">
        <f t="shared" si="4"/>
        <v>0</v>
      </c>
    </row>
    <row r="288" spans="1:13" ht="35.1" customHeight="1">
      <c r="A288" s="20"/>
      <c r="B288" s="2" t="s">
        <v>107</v>
      </c>
      <c r="C288" s="2">
        <v>821219</v>
      </c>
      <c r="D288" s="2" t="s">
        <v>293</v>
      </c>
      <c r="E288" s="2">
        <v>6207</v>
      </c>
      <c r="F288" s="2" t="s">
        <v>35</v>
      </c>
      <c r="G288" s="2" t="s">
        <v>122</v>
      </c>
      <c r="H288" s="4">
        <v>15</v>
      </c>
      <c r="I288" s="13"/>
      <c r="J288" s="3">
        <v>920</v>
      </c>
      <c r="K288" s="16">
        <v>486.82400000000001</v>
      </c>
      <c r="L288" s="16">
        <v>531.16520000000003</v>
      </c>
      <c r="M288" s="16">
        <f t="shared" si="4"/>
        <v>0</v>
      </c>
    </row>
    <row r="289" spans="1:13" ht="35.1" customHeight="1">
      <c r="A289" s="18"/>
      <c r="B289" s="2" t="s">
        <v>107</v>
      </c>
      <c r="C289" s="2">
        <v>780307</v>
      </c>
      <c r="D289" s="2" t="s">
        <v>294</v>
      </c>
      <c r="E289" s="2">
        <v>6207</v>
      </c>
      <c r="F289" s="2" t="s">
        <v>35</v>
      </c>
      <c r="G289" s="2" t="s">
        <v>110</v>
      </c>
      <c r="H289" s="4">
        <v>53</v>
      </c>
      <c r="I289" s="13"/>
      <c r="J289" s="3">
        <v>450</v>
      </c>
      <c r="K289" s="16">
        <v>238.16</v>
      </c>
      <c r="L289" s="16">
        <v>270.06799999999998</v>
      </c>
      <c r="M289" s="16">
        <f t="shared" si="4"/>
        <v>0</v>
      </c>
    </row>
    <row r="290" spans="1:13" ht="35.1" customHeight="1">
      <c r="A290" s="19"/>
      <c r="B290" s="2" t="s">
        <v>107</v>
      </c>
      <c r="C290" s="2">
        <v>780307</v>
      </c>
      <c r="D290" s="2" t="s">
        <v>294</v>
      </c>
      <c r="E290" s="2">
        <v>6207</v>
      </c>
      <c r="F290" s="2" t="s">
        <v>35</v>
      </c>
      <c r="G290" s="2" t="s">
        <v>112</v>
      </c>
      <c r="H290" s="4">
        <v>110</v>
      </c>
      <c r="I290" s="13"/>
      <c r="J290" s="3">
        <v>450</v>
      </c>
      <c r="K290" s="16">
        <v>238.16</v>
      </c>
      <c r="L290" s="16">
        <v>270.06799999999998</v>
      </c>
      <c r="M290" s="16">
        <f t="shared" si="4"/>
        <v>0</v>
      </c>
    </row>
    <row r="291" spans="1:13" ht="35.1" customHeight="1">
      <c r="A291" s="19"/>
      <c r="B291" s="2" t="s">
        <v>107</v>
      </c>
      <c r="C291" s="2">
        <v>780307</v>
      </c>
      <c r="D291" s="2" t="s">
        <v>294</v>
      </c>
      <c r="E291" s="2">
        <v>6207</v>
      </c>
      <c r="F291" s="2" t="s">
        <v>35</v>
      </c>
      <c r="G291" s="2" t="s">
        <v>114</v>
      </c>
      <c r="H291" s="4">
        <v>123</v>
      </c>
      <c r="I291" s="13"/>
      <c r="J291" s="3">
        <v>450</v>
      </c>
      <c r="K291" s="16">
        <v>238.16</v>
      </c>
      <c r="L291" s="16">
        <v>270.06799999999998</v>
      </c>
      <c r="M291" s="16">
        <f t="shared" si="4"/>
        <v>0</v>
      </c>
    </row>
    <row r="292" spans="1:13" ht="35.1" customHeight="1">
      <c r="A292" s="19"/>
      <c r="B292" s="2" t="s">
        <v>107</v>
      </c>
      <c r="C292" s="2">
        <v>780307</v>
      </c>
      <c r="D292" s="2" t="s">
        <v>294</v>
      </c>
      <c r="E292" s="2">
        <v>6207</v>
      </c>
      <c r="F292" s="2" t="s">
        <v>35</v>
      </c>
      <c r="G292" s="2" t="s">
        <v>116</v>
      </c>
      <c r="H292" s="4">
        <v>125</v>
      </c>
      <c r="I292" s="13"/>
      <c r="J292" s="3">
        <v>450</v>
      </c>
      <c r="K292" s="16">
        <v>238.16</v>
      </c>
      <c r="L292" s="16">
        <v>270.06799999999998</v>
      </c>
      <c r="M292" s="16">
        <f t="shared" si="4"/>
        <v>0</v>
      </c>
    </row>
    <row r="293" spans="1:13" ht="35.1" customHeight="1">
      <c r="A293" s="18"/>
      <c r="B293" s="2" t="s">
        <v>107</v>
      </c>
      <c r="C293" s="2">
        <v>812656</v>
      </c>
      <c r="D293" s="2" t="s">
        <v>295</v>
      </c>
      <c r="E293" s="2">
        <v>2440</v>
      </c>
      <c r="F293" s="2" t="s">
        <v>167</v>
      </c>
      <c r="G293" s="2" t="s">
        <v>108</v>
      </c>
      <c r="H293" s="4">
        <v>17</v>
      </c>
      <c r="I293" s="13"/>
      <c r="J293" s="3">
        <v>850</v>
      </c>
      <c r="K293" s="16">
        <v>449.8</v>
      </c>
      <c r="L293" s="16">
        <v>492.29</v>
      </c>
      <c r="M293" s="16">
        <f t="shared" si="4"/>
        <v>0</v>
      </c>
    </row>
    <row r="294" spans="1:13" ht="35.1" customHeight="1">
      <c r="A294" s="19"/>
      <c r="B294" s="2" t="s">
        <v>107</v>
      </c>
      <c r="C294" s="2">
        <v>812656</v>
      </c>
      <c r="D294" s="2" t="s">
        <v>295</v>
      </c>
      <c r="E294" s="2">
        <v>2440</v>
      </c>
      <c r="F294" s="2" t="s">
        <v>167</v>
      </c>
      <c r="G294" s="2" t="s">
        <v>109</v>
      </c>
      <c r="H294" s="4">
        <v>16</v>
      </c>
      <c r="I294" s="13"/>
      <c r="J294" s="3">
        <v>850</v>
      </c>
      <c r="K294" s="16">
        <v>449.8</v>
      </c>
      <c r="L294" s="16">
        <v>492.29</v>
      </c>
      <c r="M294" s="16">
        <f t="shared" si="4"/>
        <v>0</v>
      </c>
    </row>
    <row r="295" spans="1:13" ht="35.1" customHeight="1">
      <c r="A295" s="19"/>
      <c r="B295" s="2" t="s">
        <v>107</v>
      </c>
      <c r="C295" s="2">
        <v>812656</v>
      </c>
      <c r="D295" s="2" t="s">
        <v>295</v>
      </c>
      <c r="E295" s="2">
        <v>2440</v>
      </c>
      <c r="F295" s="2" t="s">
        <v>167</v>
      </c>
      <c r="G295" s="2" t="s">
        <v>110</v>
      </c>
      <c r="H295" s="4">
        <v>98</v>
      </c>
      <c r="I295" s="13"/>
      <c r="J295" s="3">
        <v>850</v>
      </c>
      <c r="K295" s="16">
        <v>449.8</v>
      </c>
      <c r="L295" s="16">
        <v>492.29</v>
      </c>
      <c r="M295" s="16">
        <f t="shared" si="4"/>
        <v>0</v>
      </c>
    </row>
    <row r="296" spans="1:13" ht="35.1" customHeight="1">
      <c r="A296" s="19"/>
      <c r="B296" s="2" t="s">
        <v>107</v>
      </c>
      <c r="C296" s="2">
        <v>812656</v>
      </c>
      <c r="D296" s="2" t="s">
        <v>295</v>
      </c>
      <c r="E296" s="2">
        <v>2440</v>
      </c>
      <c r="F296" s="2" t="s">
        <v>167</v>
      </c>
      <c r="G296" s="2" t="s">
        <v>111</v>
      </c>
      <c r="H296" s="4">
        <v>84</v>
      </c>
      <c r="I296" s="13"/>
      <c r="J296" s="3">
        <v>850</v>
      </c>
      <c r="K296" s="16">
        <v>449.8</v>
      </c>
      <c r="L296" s="16">
        <v>492.29</v>
      </c>
      <c r="M296" s="16">
        <f t="shared" si="4"/>
        <v>0</v>
      </c>
    </row>
    <row r="297" spans="1:13" ht="35.1" customHeight="1">
      <c r="A297" s="19"/>
      <c r="B297" s="2" t="s">
        <v>107</v>
      </c>
      <c r="C297" s="2">
        <v>812656</v>
      </c>
      <c r="D297" s="2" t="s">
        <v>295</v>
      </c>
      <c r="E297" s="2">
        <v>2440</v>
      </c>
      <c r="F297" s="2" t="s">
        <v>167</v>
      </c>
      <c r="G297" s="2" t="s">
        <v>112</v>
      </c>
      <c r="H297" s="4">
        <v>127</v>
      </c>
      <c r="I297" s="13"/>
      <c r="J297" s="3">
        <v>850</v>
      </c>
      <c r="K297" s="16">
        <v>449.8</v>
      </c>
      <c r="L297" s="16">
        <v>492.29</v>
      </c>
      <c r="M297" s="16">
        <f t="shared" si="4"/>
        <v>0</v>
      </c>
    </row>
    <row r="298" spans="1:13" ht="35.1" customHeight="1">
      <c r="A298" s="19"/>
      <c r="B298" s="2" t="s">
        <v>107</v>
      </c>
      <c r="C298" s="2">
        <v>812656</v>
      </c>
      <c r="D298" s="2" t="s">
        <v>295</v>
      </c>
      <c r="E298" s="2">
        <v>2440</v>
      </c>
      <c r="F298" s="2" t="s">
        <v>167</v>
      </c>
      <c r="G298" s="2" t="s">
        <v>113</v>
      </c>
      <c r="H298" s="4">
        <v>87</v>
      </c>
      <c r="I298" s="13"/>
      <c r="J298" s="3">
        <v>850</v>
      </c>
      <c r="K298" s="16">
        <v>449.8</v>
      </c>
      <c r="L298" s="16">
        <v>492.29</v>
      </c>
      <c r="M298" s="16">
        <f t="shared" si="4"/>
        <v>0</v>
      </c>
    </row>
    <row r="299" spans="1:13" ht="35.1" customHeight="1">
      <c r="A299" s="19"/>
      <c r="B299" s="2" t="s">
        <v>107</v>
      </c>
      <c r="C299" s="2">
        <v>812656</v>
      </c>
      <c r="D299" s="2" t="s">
        <v>295</v>
      </c>
      <c r="E299" s="2">
        <v>2440</v>
      </c>
      <c r="F299" s="2" t="s">
        <v>167</v>
      </c>
      <c r="G299" s="2" t="s">
        <v>114</v>
      </c>
      <c r="H299" s="4">
        <v>82</v>
      </c>
      <c r="I299" s="13"/>
      <c r="J299" s="3">
        <v>850</v>
      </c>
      <c r="K299" s="16">
        <v>449.8</v>
      </c>
      <c r="L299" s="16">
        <v>492.29</v>
      </c>
      <c r="M299" s="16">
        <f t="shared" si="4"/>
        <v>0</v>
      </c>
    </row>
    <row r="300" spans="1:13" ht="35.1" customHeight="1">
      <c r="A300" s="19"/>
      <c r="B300" s="2" t="s">
        <v>107</v>
      </c>
      <c r="C300" s="2">
        <v>812656</v>
      </c>
      <c r="D300" s="2" t="s">
        <v>295</v>
      </c>
      <c r="E300" s="2">
        <v>2440</v>
      </c>
      <c r="F300" s="2" t="s">
        <v>167</v>
      </c>
      <c r="G300" s="2" t="s">
        <v>115</v>
      </c>
      <c r="H300" s="4">
        <v>11</v>
      </c>
      <c r="I300" s="13"/>
      <c r="J300" s="3">
        <v>850</v>
      </c>
      <c r="K300" s="16">
        <v>449.8</v>
      </c>
      <c r="L300" s="16">
        <v>492.29</v>
      </c>
      <c r="M300" s="16">
        <f t="shared" si="4"/>
        <v>0</v>
      </c>
    </row>
    <row r="301" spans="1:13" ht="35.1" customHeight="1">
      <c r="A301" s="18"/>
      <c r="B301" s="2" t="s">
        <v>107</v>
      </c>
      <c r="C301" s="2">
        <v>812656</v>
      </c>
      <c r="D301" s="2" t="s">
        <v>295</v>
      </c>
      <c r="E301" s="2">
        <v>3036</v>
      </c>
      <c r="F301" s="2" t="s">
        <v>168</v>
      </c>
      <c r="G301" s="2" t="s">
        <v>108</v>
      </c>
      <c r="H301" s="4">
        <v>26</v>
      </c>
      <c r="I301" s="13"/>
      <c r="J301" s="3">
        <v>850</v>
      </c>
      <c r="K301" s="16">
        <v>449.8</v>
      </c>
      <c r="L301" s="16">
        <v>492.29</v>
      </c>
      <c r="M301" s="16">
        <f t="shared" si="4"/>
        <v>0</v>
      </c>
    </row>
    <row r="302" spans="1:13" ht="35.1" customHeight="1">
      <c r="A302" s="19"/>
      <c r="B302" s="2" t="s">
        <v>107</v>
      </c>
      <c r="C302" s="2">
        <v>812656</v>
      </c>
      <c r="D302" s="2" t="s">
        <v>295</v>
      </c>
      <c r="E302" s="2">
        <v>3036</v>
      </c>
      <c r="F302" s="2" t="s">
        <v>168</v>
      </c>
      <c r="G302" s="2" t="s">
        <v>109</v>
      </c>
      <c r="H302" s="4">
        <v>32</v>
      </c>
      <c r="I302" s="13"/>
      <c r="J302" s="3">
        <v>850</v>
      </c>
      <c r="K302" s="16">
        <v>449.8</v>
      </c>
      <c r="L302" s="16">
        <v>492.29</v>
      </c>
      <c r="M302" s="16">
        <f t="shared" si="4"/>
        <v>0</v>
      </c>
    </row>
    <row r="303" spans="1:13" ht="35.1" customHeight="1">
      <c r="A303" s="19"/>
      <c r="B303" s="2" t="s">
        <v>107</v>
      </c>
      <c r="C303" s="2">
        <v>812656</v>
      </c>
      <c r="D303" s="2" t="s">
        <v>295</v>
      </c>
      <c r="E303" s="2">
        <v>3036</v>
      </c>
      <c r="F303" s="2" t="s">
        <v>168</v>
      </c>
      <c r="G303" s="2" t="s">
        <v>110</v>
      </c>
      <c r="H303" s="4">
        <v>101</v>
      </c>
      <c r="I303" s="13"/>
      <c r="J303" s="3">
        <v>850</v>
      </c>
      <c r="K303" s="16">
        <v>449.8</v>
      </c>
      <c r="L303" s="16">
        <v>492.29</v>
      </c>
      <c r="M303" s="16">
        <f t="shared" si="4"/>
        <v>0</v>
      </c>
    </row>
    <row r="304" spans="1:13" ht="35.1" customHeight="1">
      <c r="A304" s="19"/>
      <c r="B304" s="2" t="s">
        <v>107</v>
      </c>
      <c r="C304" s="2">
        <v>812656</v>
      </c>
      <c r="D304" s="2" t="s">
        <v>295</v>
      </c>
      <c r="E304" s="2">
        <v>3036</v>
      </c>
      <c r="F304" s="2" t="s">
        <v>168</v>
      </c>
      <c r="G304" s="2" t="s">
        <v>111</v>
      </c>
      <c r="H304" s="4">
        <v>83</v>
      </c>
      <c r="I304" s="13"/>
      <c r="J304" s="3">
        <v>850</v>
      </c>
      <c r="K304" s="16">
        <v>449.8</v>
      </c>
      <c r="L304" s="16">
        <v>492.29</v>
      </c>
      <c r="M304" s="16">
        <f t="shared" si="4"/>
        <v>0</v>
      </c>
    </row>
    <row r="305" spans="1:13" ht="35.1" customHeight="1">
      <c r="A305" s="19"/>
      <c r="B305" s="2" t="s">
        <v>107</v>
      </c>
      <c r="C305" s="2">
        <v>812656</v>
      </c>
      <c r="D305" s="2" t="s">
        <v>295</v>
      </c>
      <c r="E305" s="2">
        <v>3036</v>
      </c>
      <c r="F305" s="2" t="s">
        <v>168</v>
      </c>
      <c r="G305" s="2" t="s">
        <v>112</v>
      </c>
      <c r="H305" s="4">
        <v>128</v>
      </c>
      <c r="I305" s="13"/>
      <c r="J305" s="3">
        <v>850</v>
      </c>
      <c r="K305" s="16">
        <v>449.8</v>
      </c>
      <c r="L305" s="16">
        <v>492.29</v>
      </c>
      <c r="M305" s="16">
        <f t="shared" si="4"/>
        <v>0</v>
      </c>
    </row>
    <row r="306" spans="1:13" ht="35.1" customHeight="1">
      <c r="A306" s="19"/>
      <c r="B306" s="2" t="s">
        <v>107</v>
      </c>
      <c r="C306" s="2">
        <v>812656</v>
      </c>
      <c r="D306" s="2" t="s">
        <v>295</v>
      </c>
      <c r="E306" s="2">
        <v>3036</v>
      </c>
      <c r="F306" s="2" t="s">
        <v>168</v>
      </c>
      <c r="G306" s="2" t="s">
        <v>113</v>
      </c>
      <c r="H306" s="4">
        <v>70</v>
      </c>
      <c r="I306" s="13"/>
      <c r="J306" s="3">
        <v>850</v>
      </c>
      <c r="K306" s="16">
        <v>449.8</v>
      </c>
      <c r="L306" s="16">
        <v>492.29</v>
      </c>
      <c r="M306" s="16">
        <f t="shared" si="4"/>
        <v>0</v>
      </c>
    </row>
    <row r="307" spans="1:13" ht="35.1" customHeight="1">
      <c r="A307" s="20"/>
      <c r="B307" s="2" t="s">
        <v>107</v>
      </c>
      <c r="C307" s="2">
        <v>812656</v>
      </c>
      <c r="D307" s="2" t="s">
        <v>295</v>
      </c>
      <c r="E307" s="2">
        <v>3036</v>
      </c>
      <c r="F307" s="2" t="s">
        <v>168</v>
      </c>
      <c r="G307" s="2" t="s">
        <v>114</v>
      </c>
      <c r="H307" s="4">
        <v>83</v>
      </c>
      <c r="I307" s="13"/>
      <c r="J307" s="3">
        <v>850</v>
      </c>
      <c r="K307" s="16">
        <v>449.8</v>
      </c>
      <c r="L307" s="16">
        <v>492.29</v>
      </c>
      <c r="M307" s="16">
        <f t="shared" si="4"/>
        <v>0</v>
      </c>
    </row>
    <row r="308" spans="1:13" ht="35.1" customHeight="1">
      <c r="A308" s="18"/>
      <c r="B308" s="2" t="s">
        <v>107</v>
      </c>
      <c r="C308" s="2">
        <v>831825</v>
      </c>
      <c r="D308" s="2" t="s">
        <v>296</v>
      </c>
      <c r="E308" s="2">
        <v>4642</v>
      </c>
      <c r="F308" s="2" t="s">
        <v>182</v>
      </c>
      <c r="G308" s="2" t="s">
        <v>108</v>
      </c>
      <c r="H308" s="4">
        <v>17</v>
      </c>
      <c r="I308" s="13"/>
      <c r="J308" s="3">
        <v>770</v>
      </c>
      <c r="K308" s="16">
        <v>407.47200000000004</v>
      </c>
      <c r="L308" s="16">
        <v>447.84560000000005</v>
      </c>
      <c r="M308" s="16">
        <f t="shared" si="4"/>
        <v>0</v>
      </c>
    </row>
    <row r="309" spans="1:13" ht="35.1" customHeight="1">
      <c r="A309" s="19"/>
      <c r="B309" s="2" t="s">
        <v>107</v>
      </c>
      <c r="C309" s="2">
        <v>831825</v>
      </c>
      <c r="D309" s="2" t="s">
        <v>296</v>
      </c>
      <c r="E309" s="2">
        <v>4642</v>
      </c>
      <c r="F309" s="2" t="s">
        <v>182</v>
      </c>
      <c r="G309" s="2" t="s">
        <v>110</v>
      </c>
      <c r="H309" s="4">
        <v>50</v>
      </c>
      <c r="I309" s="13"/>
      <c r="J309" s="3">
        <v>770</v>
      </c>
      <c r="K309" s="16">
        <v>407.47200000000004</v>
      </c>
      <c r="L309" s="16">
        <v>447.84560000000005</v>
      </c>
      <c r="M309" s="16">
        <f t="shared" si="4"/>
        <v>0</v>
      </c>
    </row>
    <row r="310" spans="1:13" ht="35.1" customHeight="1">
      <c r="A310" s="19"/>
      <c r="B310" s="2" t="s">
        <v>107</v>
      </c>
      <c r="C310" s="2">
        <v>831825</v>
      </c>
      <c r="D310" s="2" t="s">
        <v>296</v>
      </c>
      <c r="E310" s="2">
        <v>4642</v>
      </c>
      <c r="F310" s="2" t="s">
        <v>182</v>
      </c>
      <c r="G310" s="2" t="s">
        <v>111</v>
      </c>
      <c r="H310" s="4">
        <v>54</v>
      </c>
      <c r="I310" s="13"/>
      <c r="J310" s="3">
        <v>770</v>
      </c>
      <c r="K310" s="16">
        <v>407.47200000000004</v>
      </c>
      <c r="L310" s="16">
        <v>447.84560000000005</v>
      </c>
      <c r="M310" s="16">
        <f t="shared" si="4"/>
        <v>0</v>
      </c>
    </row>
    <row r="311" spans="1:13" ht="35.1" customHeight="1">
      <c r="A311" s="19"/>
      <c r="B311" s="2" t="s">
        <v>107</v>
      </c>
      <c r="C311" s="2">
        <v>831825</v>
      </c>
      <c r="D311" s="2" t="s">
        <v>296</v>
      </c>
      <c r="E311" s="2">
        <v>4642</v>
      </c>
      <c r="F311" s="2" t="s">
        <v>182</v>
      </c>
      <c r="G311" s="2" t="s">
        <v>112</v>
      </c>
      <c r="H311" s="4">
        <v>76</v>
      </c>
      <c r="I311" s="13"/>
      <c r="J311" s="3">
        <v>770</v>
      </c>
      <c r="K311" s="16">
        <v>407.47200000000004</v>
      </c>
      <c r="L311" s="16">
        <v>447.84560000000005</v>
      </c>
      <c r="M311" s="16">
        <f t="shared" si="4"/>
        <v>0</v>
      </c>
    </row>
    <row r="312" spans="1:13" ht="35.1" customHeight="1">
      <c r="A312" s="19"/>
      <c r="B312" s="2" t="s">
        <v>107</v>
      </c>
      <c r="C312" s="2">
        <v>831825</v>
      </c>
      <c r="D312" s="2" t="s">
        <v>296</v>
      </c>
      <c r="E312" s="2">
        <v>4642</v>
      </c>
      <c r="F312" s="2" t="s">
        <v>182</v>
      </c>
      <c r="G312" s="2" t="s">
        <v>113</v>
      </c>
      <c r="H312" s="4">
        <v>75</v>
      </c>
      <c r="I312" s="13"/>
      <c r="J312" s="3">
        <v>770</v>
      </c>
      <c r="K312" s="16">
        <v>407.47200000000004</v>
      </c>
      <c r="L312" s="16">
        <v>447.84560000000005</v>
      </c>
      <c r="M312" s="16">
        <f t="shared" si="4"/>
        <v>0</v>
      </c>
    </row>
    <row r="313" spans="1:13" ht="35.1" customHeight="1">
      <c r="A313" s="19"/>
      <c r="B313" s="2" t="s">
        <v>107</v>
      </c>
      <c r="C313" s="2">
        <v>831825</v>
      </c>
      <c r="D313" s="2" t="s">
        <v>296</v>
      </c>
      <c r="E313" s="2">
        <v>4642</v>
      </c>
      <c r="F313" s="2" t="s">
        <v>182</v>
      </c>
      <c r="G313" s="2" t="s">
        <v>114</v>
      </c>
      <c r="H313" s="4">
        <v>87</v>
      </c>
      <c r="I313" s="13"/>
      <c r="J313" s="3">
        <v>770</v>
      </c>
      <c r="K313" s="16">
        <v>407.47200000000004</v>
      </c>
      <c r="L313" s="16">
        <v>447.84560000000005</v>
      </c>
      <c r="M313" s="16">
        <f t="shared" si="4"/>
        <v>0</v>
      </c>
    </row>
    <row r="314" spans="1:13" ht="35.1" customHeight="1">
      <c r="A314" s="19"/>
      <c r="B314" s="2" t="s">
        <v>107</v>
      </c>
      <c r="C314" s="2">
        <v>831825</v>
      </c>
      <c r="D314" s="2" t="s">
        <v>296</v>
      </c>
      <c r="E314" s="2">
        <v>4642</v>
      </c>
      <c r="F314" s="2" t="s">
        <v>182</v>
      </c>
      <c r="G314" s="2" t="s">
        <v>115</v>
      </c>
      <c r="H314" s="4">
        <v>71</v>
      </c>
      <c r="I314" s="13"/>
      <c r="J314" s="3">
        <v>770</v>
      </c>
      <c r="K314" s="16">
        <v>407.47200000000004</v>
      </c>
      <c r="L314" s="16">
        <v>447.84560000000005</v>
      </c>
      <c r="M314" s="16">
        <f t="shared" si="4"/>
        <v>0</v>
      </c>
    </row>
    <row r="315" spans="1:13" ht="35.1" customHeight="1">
      <c r="A315" s="19"/>
      <c r="B315" s="2" t="s">
        <v>107</v>
      </c>
      <c r="C315" s="2">
        <v>831825</v>
      </c>
      <c r="D315" s="2" t="s">
        <v>296</v>
      </c>
      <c r="E315" s="2">
        <v>4642</v>
      </c>
      <c r="F315" s="2" t="s">
        <v>182</v>
      </c>
      <c r="G315" s="2" t="s">
        <v>116</v>
      </c>
      <c r="H315" s="4">
        <v>34</v>
      </c>
      <c r="I315" s="13"/>
      <c r="J315" s="3">
        <v>770</v>
      </c>
      <c r="K315" s="16">
        <v>407.47200000000004</v>
      </c>
      <c r="L315" s="16">
        <v>447.84560000000005</v>
      </c>
      <c r="M315" s="16">
        <f t="shared" si="4"/>
        <v>0</v>
      </c>
    </row>
    <row r="316" spans="1:13" ht="35.1" customHeight="1">
      <c r="A316" s="19"/>
      <c r="B316" s="2" t="s">
        <v>107</v>
      </c>
      <c r="C316" s="2">
        <v>831825</v>
      </c>
      <c r="D316" s="2" t="s">
        <v>296</v>
      </c>
      <c r="E316" s="2">
        <v>4642</v>
      </c>
      <c r="F316" s="2" t="s">
        <v>182</v>
      </c>
      <c r="G316" s="2" t="s">
        <v>118</v>
      </c>
      <c r="H316" s="4">
        <v>36</v>
      </c>
      <c r="I316" s="13"/>
      <c r="J316" s="3">
        <v>770</v>
      </c>
      <c r="K316" s="16">
        <v>407.47200000000004</v>
      </c>
      <c r="L316" s="16">
        <v>447.84560000000005</v>
      </c>
      <c r="M316" s="16">
        <f t="shared" si="4"/>
        <v>0</v>
      </c>
    </row>
    <row r="317" spans="1:13" ht="35.1" customHeight="1">
      <c r="A317" s="18"/>
      <c r="B317" s="2" t="s">
        <v>107</v>
      </c>
      <c r="C317" s="2">
        <v>785728</v>
      </c>
      <c r="D317" s="2" t="s">
        <v>297</v>
      </c>
      <c r="E317" s="2">
        <v>9097</v>
      </c>
      <c r="F317" s="2" t="s">
        <v>162</v>
      </c>
      <c r="G317" s="2" t="s">
        <v>108</v>
      </c>
      <c r="H317" s="4">
        <v>74</v>
      </c>
      <c r="I317" s="13"/>
      <c r="J317" s="3">
        <v>950</v>
      </c>
      <c r="K317" s="16">
        <v>253.96799999999999</v>
      </c>
      <c r="L317" s="16">
        <v>286.66640000000001</v>
      </c>
      <c r="M317" s="16">
        <f t="shared" si="4"/>
        <v>0</v>
      </c>
    </row>
    <row r="318" spans="1:13" ht="35.1" customHeight="1">
      <c r="A318" s="19"/>
      <c r="B318" s="2" t="s">
        <v>107</v>
      </c>
      <c r="C318" s="2">
        <v>785728</v>
      </c>
      <c r="D318" s="2" t="s">
        <v>297</v>
      </c>
      <c r="E318" s="2">
        <v>9097</v>
      </c>
      <c r="F318" s="2" t="s">
        <v>162</v>
      </c>
      <c r="G318" s="2" t="s">
        <v>109</v>
      </c>
      <c r="H318" s="4">
        <v>70</v>
      </c>
      <c r="I318" s="13"/>
      <c r="J318" s="3">
        <v>950</v>
      </c>
      <c r="K318" s="16">
        <v>253.96799999999999</v>
      </c>
      <c r="L318" s="16">
        <v>286.66640000000001</v>
      </c>
      <c r="M318" s="16">
        <f t="shared" si="4"/>
        <v>0</v>
      </c>
    </row>
    <row r="319" spans="1:13" ht="35.1" customHeight="1">
      <c r="A319" s="19"/>
      <c r="B319" s="2" t="s">
        <v>107</v>
      </c>
      <c r="C319" s="2">
        <v>785728</v>
      </c>
      <c r="D319" s="2" t="s">
        <v>297</v>
      </c>
      <c r="E319" s="2">
        <v>9097</v>
      </c>
      <c r="F319" s="2" t="s">
        <v>162</v>
      </c>
      <c r="G319" s="2" t="s">
        <v>110</v>
      </c>
      <c r="H319" s="4">
        <v>31</v>
      </c>
      <c r="I319" s="13"/>
      <c r="J319" s="3">
        <v>950</v>
      </c>
      <c r="K319" s="16">
        <v>253.96799999999999</v>
      </c>
      <c r="L319" s="16">
        <v>286.66640000000001</v>
      </c>
      <c r="M319" s="16">
        <f t="shared" si="4"/>
        <v>0</v>
      </c>
    </row>
    <row r="320" spans="1:13" ht="35.1" customHeight="1">
      <c r="A320" s="19"/>
      <c r="B320" s="2" t="s">
        <v>107</v>
      </c>
      <c r="C320" s="2">
        <v>785728</v>
      </c>
      <c r="D320" s="2" t="s">
        <v>297</v>
      </c>
      <c r="E320" s="2">
        <v>9097</v>
      </c>
      <c r="F320" s="2" t="s">
        <v>162</v>
      </c>
      <c r="G320" s="2" t="s">
        <v>111</v>
      </c>
      <c r="H320" s="4">
        <v>37</v>
      </c>
      <c r="I320" s="13"/>
      <c r="J320" s="3">
        <v>950</v>
      </c>
      <c r="K320" s="16">
        <v>253.96799999999999</v>
      </c>
      <c r="L320" s="16">
        <v>286.66640000000001</v>
      </c>
      <c r="M320" s="16">
        <f t="shared" si="4"/>
        <v>0</v>
      </c>
    </row>
    <row r="321" spans="1:13" ht="35.1" customHeight="1">
      <c r="A321" s="19"/>
      <c r="B321" s="2" t="s">
        <v>107</v>
      </c>
      <c r="C321" s="2">
        <v>785728</v>
      </c>
      <c r="D321" s="2" t="s">
        <v>297</v>
      </c>
      <c r="E321" s="2">
        <v>9097</v>
      </c>
      <c r="F321" s="2" t="s">
        <v>162</v>
      </c>
      <c r="G321" s="2" t="s">
        <v>116</v>
      </c>
      <c r="H321" s="4">
        <v>31</v>
      </c>
      <c r="I321" s="13"/>
      <c r="J321" s="3">
        <v>950</v>
      </c>
      <c r="K321" s="16">
        <v>253.96799999999999</v>
      </c>
      <c r="L321" s="16">
        <v>286.66640000000001</v>
      </c>
      <c r="M321" s="16">
        <f t="shared" si="4"/>
        <v>0</v>
      </c>
    </row>
    <row r="322" spans="1:13" ht="35.1" customHeight="1">
      <c r="A322" s="19"/>
      <c r="B322" s="2" t="s">
        <v>107</v>
      </c>
      <c r="C322" s="2">
        <v>785728</v>
      </c>
      <c r="D322" s="2" t="s">
        <v>297</v>
      </c>
      <c r="E322" s="2">
        <v>9097</v>
      </c>
      <c r="F322" s="2" t="s">
        <v>162</v>
      </c>
      <c r="G322" s="2" t="s">
        <v>117</v>
      </c>
      <c r="H322" s="4">
        <v>38</v>
      </c>
      <c r="I322" s="13"/>
      <c r="J322" s="3">
        <v>950</v>
      </c>
      <c r="K322" s="16">
        <v>253.96799999999999</v>
      </c>
      <c r="L322" s="16">
        <v>286.66640000000001</v>
      </c>
      <c r="M322" s="16">
        <f t="shared" si="4"/>
        <v>0</v>
      </c>
    </row>
    <row r="323" spans="1:13" ht="35.1" customHeight="1">
      <c r="A323" s="19"/>
      <c r="B323" s="2" t="s">
        <v>107</v>
      </c>
      <c r="C323" s="2">
        <v>785728</v>
      </c>
      <c r="D323" s="2" t="s">
        <v>297</v>
      </c>
      <c r="E323" s="2">
        <v>9097</v>
      </c>
      <c r="F323" s="2" t="s">
        <v>162</v>
      </c>
      <c r="G323" s="2" t="s">
        <v>118</v>
      </c>
      <c r="H323" s="4">
        <v>48</v>
      </c>
      <c r="I323" s="13"/>
      <c r="J323" s="3">
        <v>950</v>
      </c>
      <c r="K323" s="16">
        <v>253.96799999999999</v>
      </c>
      <c r="L323" s="16">
        <v>286.66640000000001</v>
      </c>
      <c r="M323" s="16">
        <f t="shared" ref="M323:M386" si="5">K323*I323</f>
        <v>0</v>
      </c>
    </row>
    <row r="324" spans="1:13" ht="35.1" customHeight="1">
      <c r="A324" s="19"/>
      <c r="B324" s="2" t="s">
        <v>107</v>
      </c>
      <c r="C324" s="2">
        <v>785728</v>
      </c>
      <c r="D324" s="2" t="s">
        <v>297</v>
      </c>
      <c r="E324" s="2">
        <v>9097</v>
      </c>
      <c r="F324" s="2" t="s">
        <v>162</v>
      </c>
      <c r="G324" s="2" t="s">
        <v>119</v>
      </c>
      <c r="H324" s="4">
        <v>34</v>
      </c>
      <c r="I324" s="13"/>
      <c r="J324" s="3">
        <v>950</v>
      </c>
      <c r="K324" s="16">
        <v>253.96799999999999</v>
      </c>
      <c r="L324" s="16">
        <v>286.66640000000001</v>
      </c>
      <c r="M324" s="16">
        <f t="shared" si="5"/>
        <v>0</v>
      </c>
    </row>
    <row r="325" spans="1:13" ht="35.1" customHeight="1">
      <c r="A325" s="20"/>
      <c r="B325" s="2" t="s">
        <v>107</v>
      </c>
      <c r="C325" s="2">
        <v>785728</v>
      </c>
      <c r="D325" s="2" t="s">
        <v>297</v>
      </c>
      <c r="E325" s="2">
        <v>9097</v>
      </c>
      <c r="F325" s="2" t="s">
        <v>162</v>
      </c>
      <c r="G325" s="2" t="s">
        <v>120</v>
      </c>
      <c r="H325" s="4">
        <v>37</v>
      </c>
      <c r="I325" s="13"/>
      <c r="J325" s="3">
        <v>950</v>
      </c>
      <c r="K325" s="16">
        <v>253.96799999999999</v>
      </c>
      <c r="L325" s="16">
        <v>286.66640000000001</v>
      </c>
      <c r="M325" s="16">
        <f t="shared" si="5"/>
        <v>0</v>
      </c>
    </row>
    <row r="326" spans="1:13" ht="35.1" customHeight="1">
      <c r="A326" s="18"/>
      <c r="B326" s="2" t="s">
        <v>107</v>
      </c>
      <c r="C326" s="2">
        <v>785452</v>
      </c>
      <c r="D326" s="2" t="s">
        <v>298</v>
      </c>
      <c r="E326" s="2">
        <v>9569</v>
      </c>
      <c r="F326" s="2" t="s">
        <v>161</v>
      </c>
      <c r="G326" s="2" t="s">
        <v>108</v>
      </c>
      <c r="H326" s="4">
        <v>46</v>
      </c>
      <c r="I326" s="13"/>
      <c r="J326" s="3">
        <v>950</v>
      </c>
      <c r="K326" s="16">
        <v>502.73599999999999</v>
      </c>
      <c r="L326" s="16">
        <v>547.87279999999998</v>
      </c>
      <c r="M326" s="16">
        <f t="shared" si="5"/>
        <v>0</v>
      </c>
    </row>
    <row r="327" spans="1:13" ht="35.1" customHeight="1">
      <c r="A327" s="19"/>
      <c r="B327" s="2" t="s">
        <v>107</v>
      </c>
      <c r="C327" s="2">
        <v>785452</v>
      </c>
      <c r="D327" s="2" t="s">
        <v>298</v>
      </c>
      <c r="E327" s="2">
        <v>9569</v>
      </c>
      <c r="F327" s="2" t="s">
        <v>161</v>
      </c>
      <c r="G327" s="2" t="s">
        <v>110</v>
      </c>
      <c r="H327" s="4">
        <v>50</v>
      </c>
      <c r="I327" s="13"/>
      <c r="J327" s="3">
        <v>950</v>
      </c>
      <c r="K327" s="16">
        <v>502.73599999999999</v>
      </c>
      <c r="L327" s="16">
        <v>547.87279999999998</v>
      </c>
      <c r="M327" s="16">
        <f t="shared" si="5"/>
        <v>0</v>
      </c>
    </row>
    <row r="328" spans="1:13" ht="35.1" customHeight="1">
      <c r="A328" s="19"/>
      <c r="B328" s="2" t="s">
        <v>107</v>
      </c>
      <c r="C328" s="2">
        <v>785452</v>
      </c>
      <c r="D328" s="2" t="s">
        <v>298</v>
      </c>
      <c r="E328" s="2">
        <v>9569</v>
      </c>
      <c r="F328" s="2" t="s">
        <v>161</v>
      </c>
      <c r="G328" s="2" t="s">
        <v>111</v>
      </c>
      <c r="H328" s="4">
        <v>134</v>
      </c>
      <c r="I328" s="13"/>
      <c r="J328" s="3">
        <v>950</v>
      </c>
      <c r="K328" s="16">
        <v>502.73599999999999</v>
      </c>
      <c r="L328" s="16">
        <v>547.87279999999998</v>
      </c>
      <c r="M328" s="16">
        <f t="shared" si="5"/>
        <v>0</v>
      </c>
    </row>
    <row r="329" spans="1:13" ht="35.1" customHeight="1">
      <c r="A329" s="19"/>
      <c r="B329" s="2" t="s">
        <v>107</v>
      </c>
      <c r="C329" s="2">
        <v>785452</v>
      </c>
      <c r="D329" s="2" t="s">
        <v>298</v>
      </c>
      <c r="E329" s="2">
        <v>9569</v>
      </c>
      <c r="F329" s="2" t="s">
        <v>161</v>
      </c>
      <c r="G329" s="2" t="s">
        <v>112</v>
      </c>
      <c r="H329" s="4">
        <v>67</v>
      </c>
      <c r="I329" s="13"/>
      <c r="J329" s="3">
        <v>950</v>
      </c>
      <c r="K329" s="16">
        <v>502.73599999999999</v>
      </c>
      <c r="L329" s="16">
        <v>547.87279999999998</v>
      </c>
      <c r="M329" s="16">
        <f t="shared" si="5"/>
        <v>0</v>
      </c>
    </row>
    <row r="330" spans="1:13" ht="35.1" customHeight="1">
      <c r="A330" s="20"/>
      <c r="B330" s="2" t="s">
        <v>107</v>
      </c>
      <c r="C330" s="2">
        <v>785452</v>
      </c>
      <c r="D330" s="2" t="s">
        <v>298</v>
      </c>
      <c r="E330" s="2">
        <v>9569</v>
      </c>
      <c r="F330" s="2" t="s">
        <v>161</v>
      </c>
      <c r="G330" s="2" t="s">
        <v>113</v>
      </c>
      <c r="H330" s="4">
        <v>74</v>
      </c>
      <c r="I330" s="13"/>
      <c r="J330" s="3">
        <v>950</v>
      </c>
      <c r="K330" s="16">
        <v>502.73599999999999</v>
      </c>
      <c r="L330" s="16">
        <v>547.87279999999998</v>
      </c>
      <c r="M330" s="16">
        <f t="shared" si="5"/>
        <v>0</v>
      </c>
    </row>
    <row r="331" spans="1:13" ht="35.1" customHeight="1">
      <c r="A331" s="18"/>
      <c r="B331" s="2" t="s">
        <v>107</v>
      </c>
      <c r="C331" s="2">
        <v>832447</v>
      </c>
      <c r="D331" s="2" t="s">
        <v>299</v>
      </c>
      <c r="E331" s="2">
        <v>6258</v>
      </c>
      <c r="F331" s="2" t="s">
        <v>184</v>
      </c>
      <c r="G331" s="2" t="s">
        <v>110</v>
      </c>
      <c r="H331" s="4">
        <v>43</v>
      </c>
      <c r="I331" s="13"/>
      <c r="J331" s="3">
        <v>650</v>
      </c>
      <c r="K331" s="16">
        <v>343.928</v>
      </c>
      <c r="L331" s="16">
        <v>381.12440000000004</v>
      </c>
      <c r="M331" s="16">
        <f t="shared" si="5"/>
        <v>0</v>
      </c>
    </row>
    <row r="332" spans="1:13" ht="35.1" customHeight="1">
      <c r="A332" s="19"/>
      <c r="B332" s="2" t="s">
        <v>107</v>
      </c>
      <c r="C332" s="2">
        <v>832447</v>
      </c>
      <c r="D332" s="2" t="s">
        <v>299</v>
      </c>
      <c r="E332" s="2">
        <v>6258</v>
      </c>
      <c r="F332" s="2" t="s">
        <v>184</v>
      </c>
      <c r="G332" s="2" t="s">
        <v>111</v>
      </c>
      <c r="H332" s="4">
        <v>21</v>
      </c>
      <c r="I332" s="13"/>
      <c r="J332" s="3">
        <v>650</v>
      </c>
      <c r="K332" s="16">
        <v>343.928</v>
      </c>
      <c r="L332" s="16">
        <v>381.12440000000004</v>
      </c>
      <c r="M332" s="16">
        <f t="shared" si="5"/>
        <v>0</v>
      </c>
    </row>
    <row r="333" spans="1:13" ht="35.1" customHeight="1">
      <c r="A333" s="19"/>
      <c r="B333" s="2" t="s">
        <v>107</v>
      </c>
      <c r="C333" s="2">
        <v>832447</v>
      </c>
      <c r="D333" s="2" t="s">
        <v>299</v>
      </c>
      <c r="E333" s="2">
        <v>6258</v>
      </c>
      <c r="F333" s="2" t="s">
        <v>184</v>
      </c>
      <c r="G333" s="2" t="s">
        <v>112</v>
      </c>
      <c r="H333" s="4">
        <v>32</v>
      </c>
      <c r="I333" s="13"/>
      <c r="J333" s="3">
        <v>650</v>
      </c>
      <c r="K333" s="16">
        <v>343.928</v>
      </c>
      <c r="L333" s="16">
        <v>381.12440000000004</v>
      </c>
      <c r="M333" s="16">
        <f t="shared" si="5"/>
        <v>0</v>
      </c>
    </row>
    <row r="334" spans="1:13" ht="35.1" customHeight="1">
      <c r="A334" s="19"/>
      <c r="B334" s="2" t="s">
        <v>107</v>
      </c>
      <c r="C334" s="2">
        <v>832447</v>
      </c>
      <c r="D334" s="2" t="s">
        <v>299</v>
      </c>
      <c r="E334" s="2">
        <v>6258</v>
      </c>
      <c r="F334" s="2" t="s">
        <v>184</v>
      </c>
      <c r="G334" s="2" t="s">
        <v>113</v>
      </c>
      <c r="H334" s="4">
        <v>32</v>
      </c>
      <c r="I334" s="13"/>
      <c r="J334" s="3">
        <v>650</v>
      </c>
      <c r="K334" s="16">
        <v>343.928</v>
      </c>
      <c r="L334" s="16">
        <v>381.12440000000004</v>
      </c>
      <c r="M334" s="16">
        <f t="shared" si="5"/>
        <v>0</v>
      </c>
    </row>
    <row r="335" spans="1:13" ht="35.1" customHeight="1">
      <c r="A335" s="19"/>
      <c r="B335" s="2" t="s">
        <v>107</v>
      </c>
      <c r="C335" s="2">
        <v>832447</v>
      </c>
      <c r="D335" s="2" t="s">
        <v>299</v>
      </c>
      <c r="E335" s="2">
        <v>6258</v>
      </c>
      <c r="F335" s="2" t="s">
        <v>184</v>
      </c>
      <c r="G335" s="2" t="s">
        <v>114</v>
      </c>
      <c r="H335" s="4">
        <v>36</v>
      </c>
      <c r="I335" s="13"/>
      <c r="J335" s="3">
        <v>650</v>
      </c>
      <c r="K335" s="16">
        <v>343.928</v>
      </c>
      <c r="L335" s="16">
        <v>381.12440000000004</v>
      </c>
      <c r="M335" s="16">
        <f t="shared" si="5"/>
        <v>0</v>
      </c>
    </row>
    <row r="336" spans="1:13" ht="35.1" customHeight="1">
      <c r="A336" s="19"/>
      <c r="B336" s="2" t="s">
        <v>107</v>
      </c>
      <c r="C336" s="2">
        <v>832447</v>
      </c>
      <c r="D336" s="2" t="s">
        <v>299</v>
      </c>
      <c r="E336" s="2">
        <v>6258</v>
      </c>
      <c r="F336" s="2" t="s">
        <v>184</v>
      </c>
      <c r="G336" s="2" t="s">
        <v>115</v>
      </c>
      <c r="H336" s="4">
        <v>40</v>
      </c>
      <c r="I336" s="13"/>
      <c r="J336" s="3">
        <v>650</v>
      </c>
      <c r="K336" s="16">
        <v>343.928</v>
      </c>
      <c r="L336" s="16">
        <v>381.12440000000004</v>
      </c>
      <c r="M336" s="16">
        <f t="shared" si="5"/>
        <v>0</v>
      </c>
    </row>
    <row r="337" spans="1:13" ht="35.1" customHeight="1">
      <c r="A337" s="19"/>
      <c r="B337" s="2" t="s">
        <v>107</v>
      </c>
      <c r="C337" s="2">
        <v>832447</v>
      </c>
      <c r="D337" s="2" t="s">
        <v>299</v>
      </c>
      <c r="E337" s="2">
        <v>6258</v>
      </c>
      <c r="F337" s="2" t="s">
        <v>184</v>
      </c>
      <c r="G337" s="2" t="s">
        <v>116</v>
      </c>
      <c r="H337" s="4">
        <v>36</v>
      </c>
      <c r="I337" s="13"/>
      <c r="J337" s="3">
        <v>650</v>
      </c>
      <c r="K337" s="16">
        <v>343.928</v>
      </c>
      <c r="L337" s="16">
        <v>381.12440000000004</v>
      </c>
      <c r="M337" s="16">
        <f t="shared" si="5"/>
        <v>0</v>
      </c>
    </row>
    <row r="338" spans="1:13" ht="35.1" customHeight="1">
      <c r="A338" s="19"/>
      <c r="B338" s="2" t="s">
        <v>107</v>
      </c>
      <c r="C338" s="2">
        <v>832447</v>
      </c>
      <c r="D338" s="2" t="s">
        <v>299</v>
      </c>
      <c r="E338" s="2">
        <v>6258</v>
      </c>
      <c r="F338" s="2" t="s">
        <v>184</v>
      </c>
      <c r="G338" s="2" t="s">
        <v>117</v>
      </c>
      <c r="H338" s="4">
        <v>25</v>
      </c>
      <c r="I338" s="13"/>
      <c r="J338" s="3">
        <v>650</v>
      </c>
      <c r="K338" s="16">
        <v>343.928</v>
      </c>
      <c r="L338" s="16">
        <v>381.12440000000004</v>
      </c>
      <c r="M338" s="16">
        <f t="shared" si="5"/>
        <v>0</v>
      </c>
    </row>
    <row r="339" spans="1:13" ht="35.1" customHeight="1">
      <c r="A339" s="19"/>
      <c r="B339" s="2" t="s">
        <v>107</v>
      </c>
      <c r="C339" s="2">
        <v>832447</v>
      </c>
      <c r="D339" s="2" t="s">
        <v>299</v>
      </c>
      <c r="E339" s="2">
        <v>6258</v>
      </c>
      <c r="F339" s="2" t="s">
        <v>184</v>
      </c>
      <c r="G339" s="2" t="s">
        <v>118</v>
      </c>
      <c r="H339" s="4">
        <v>39</v>
      </c>
      <c r="I339" s="13"/>
      <c r="J339" s="3">
        <v>650</v>
      </c>
      <c r="K339" s="16">
        <v>343.928</v>
      </c>
      <c r="L339" s="16">
        <v>381.12440000000004</v>
      </c>
      <c r="M339" s="16">
        <f t="shared" si="5"/>
        <v>0</v>
      </c>
    </row>
    <row r="340" spans="1:13" ht="35.1" customHeight="1">
      <c r="A340" s="19"/>
      <c r="B340" s="2" t="s">
        <v>107</v>
      </c>
      <c r="C340" s="2">
        <v>832447</v>
      </c>
      <c r="D340" s="2" t="s">
        <v>299</v>
      </c>
      <c r="E340" s="2">
        <v>6258</v>
      </c>
      <c r="F340" s="2" t="s">
        <v>184</v>
      </c>
      <c r="G340" s="2" t="s">
        <v>119</v>
      </c>
      <c r="H340" s="4">
        <v>11</v>
      </c>
      <c r="I340" s="13"/>
      <c r="J340" s="3">
        <v>650</v>
      </c>
      <c r="K340" s="16">
        <v>343.928</v>
      </c>
      <c r="L340" s="16">
        <v>381.12440000000004</v>
      </c>
      <c r="M340" s="16">
        <f t="shared" si="5"/>
        <v>0</v>
      </c>
    </row>
    <row r="341" spans="1:13" ht="35.1" customHeight="1">
      <c r="A341" s="20"/>
      <c r="B341" s="2" t="s">
        <v>107</v>
      </c>
      <c r="C341" s="2">
        <v>832447</v>
      </c>
      <c r="D341" s="2" t="s">
        <v>299</v>
      </c>
      <c r="E341" s="2">
        <v>6258</v>
      </c>
      <c r="F341" s="2" t="s">
        <v>184</v>
      </c>
      <c r="G341" s="2" t="s">
        <v>120</v>
      </c>
      <c r="H341" s="4">
        <v>18</v>
      </c>
      <c r="I341" s="13"/>
      <c r="J341" s="3">
        <v>650</v>
      </c>
      <c r="K341" s="16">
        <v>343.928</v>
      </c>
      <c r="L341" s="16">
        <v>381.12440000000004</v>
      </c>
      <c r="M341" s="16">
        <f t="shared" si="5"/>
        <v>0</v>
      </c>
    </row>
    <row r="342" spans="1:13" ht="35.1" customHeight="1">
      <c r="A342" s="18"/>
      <c r="B342" s="2" t="s">
        <v>107</v>
      </c>
      <c r="C342" s="2">
        <v>812656</v>
      </c>
      <c r="D342" s="2" t="s">
        <v>295</v>
      </c>
      <c r="E342" s="2">
        <v>5031</v>
      </c>
      <c r="F342" s="2" t="s">
        <v>169</v>
      </c>
      <c r="G342" s="2" t="s">
        <v>108</v>
      </c>
      <c r="H342" s="4">
        <v>17</v>
      </c>
      <c r="I342" s="13"/>
      <c r="J342" s="3">
        <v>850</v>
      </c>
      <c r="K342" s="16">
        <v>449.8</v>
      </c>
      <c r="L342" s="16">
        <v>492.29</v>
      </c>
      <c r="M342" s="16">
        <f t="shared" si="5"/>
        <v>0</v>
      </c>
    </row>
    <row r="343" spans="1:13" ht="35.1" customHeight="1">
      <c r="A343" s="19"/>
      <c r="B343" s="2" t="s">
        <v>107</v>
      </c>
      <c r="C343" s="2">
        <v>812656</v>
      </c>
      <c r="D343" s="2" t="s">
        <v>295</v>
      </c>
      <c r="E343" s="2">
        <v>5031</v>
      </c>
      <c r="F343" s="2" t="s">
        <v>169</v>
      </c>
      <c r="G343" s="2" t="s">
        <v>109</v>
      </c>
      <c r="H343" s="4">
        <v>9</v>
      </c>
      <c r="I343" s="13"/>
      <c r="J343" s="3">
        <v>850</v>
      </c>
      <c r="K343" s="16">
        <v>449.8</v>
      </c>
      <c r="L343" s="16">
        <v>492.29</v>
      </c>
      <c r="M343" s="16">
        <f t="shared" si="5"/>
        <v>0</v>
      </c>
    </row>
    <row r="344" spans="1:13" ht="35.1" customHeight="1">
      <c r="A344" s="19"/>
      <c r="B344" s="2" t="s">
        <v>107</v>
      </c>
      <c r="C344" s="2">
        <v>812656</v>
      </c>
      <c r="D344" s="2" t="s">
        <v>295</v>
      </c>
      <c r="E344" s="2">
        <v>5031</v>
      </c>
      <c r="F344" s="2" t="s">
        <v>169</v>
      </c>
      <c r="G344" s="2" t="s">
        <v>110</v>
      </c>
      <c r="H344" s="4">
        <v>73</v>
      </c>
      <c r="I344" s="13"/>
      <c r="J344" s="3">
        <v>850</v>
      </c>
      <c r="K344" s="16">
        <v>449.8</v>
      </c>
      <c r="L344" s="16">
        <v>492.29</v>
      </c>
      <c r="M344" s="16">
        <f t="shared" si="5"/>
        <v>0</v>
      </c>
    </row>
    <row r="345" spans="1:13" ht="35.1" customHeight="1">
      <c r="A345" s="19"/>
      <c r="B345" s="2" t="s">
        <v>107</v>
      </c>
      <c r="C345" s="2">
        <v>812656</v>
      </c>
      <c r="D345" s="2" t="s">
        <v>295</v>
      </c>
      <c r="E345" s="2">
        <v>5031</v>
      </c>
      <c r="F345" s="2" t="s">
        <v>169</v>
      </c>
      <c r="G345" s="2" t="s">
        <v>111</v>
      </c>
      <c r="H345" s="4">
        <v>60</v>
      </c>
      <c r="I345" s="13"/>
      <c r="J345" s="3">
        <v>850</v>
      </c>
      <c r="K345" s="16">
        <v>449.8</v>
      </c>
      <c r="L345" s="16">
        <v>492.29</v>
      </c>
      <c r="M345" s="16">
        <f t="shared" si="5"/>
        <v>0</v>
      </c>
    </row>
    <row r="346" spans="1:13" ht="35.1" customHeight="1">
      <c r="A346" s="19"/>
      <c r="B346" s="2" t="s">
        <v>107</v>
      </c>
      <c r="C346" s="2">
        <v>812656</v>
      </c>
      <c r="D346" s="2" t="s">
        <v>295</v>
      </c>
      <c r="E346" s="2">
        <v>5031</v>
      </c>
      <c r="F346" s="2" t="s">
        <v>169</v>
      </c>
      <c r="G346" s="2" t="s">
        <v>112</v>
      </c>
      <c r="H346" s="4">
        <v>70</v>
      </c>
      <c r="I346" s="13"/>
      <c r="J346" s="3">
        <v>850</v>
      </c>
      <c r="K346" s="16">
        <v>449.8</v>
      </c>
      <c r="L346" s="16">
        <v>492.29</v>
      </c>
      <c r="M346" s="16">
        <f t="shared" si="5"/>
        <v>0</v>
      </c>
    </row>
    <row r="347" spans="1:13" ht="35.1" customHeight="1">
      <c r="A347" s="19"/>
      <c r="B347" s="2" t="s">
        <v>107</v>
      </c>
      <c r="C347" s="2">
        <v>812656</v>
      </c>
      <c r="D347" s="2" t="s">
        <v>295</v>
      </c>
      <c r="E347" s="2">
        <v>5031</v>
      </c>
      <c r="F347" s="2" t="s">
        <v>169</v>
      </c>
      <c r="G347" s="2" t="s">
        <v>113</v>
      </c>
      <c r="H347" s="4">
        <v>49</v>
      </c>
      <c r="I347" s="13"/>
      <c r="J347" s="3">
        <v>850</v>
      </c>
      <c r="K347" s="16">
        <v>449.8</v>
      </c>
      <c r="L347" s="16">
        <v>492.29</v>
      </c>
      <c r="M347" s="16">
        <f t="shared" si="5"/>
        <v>0</v>
      </c>
    </row>
    <row r="348" spans="1:13" ht="35.1" customHeight="1">
      <c r="A348" s="20"/>
      <c r="B348" s="2" t="s">
        <v>107</v>
      </c>
      <c r="C348" s="2">
        <v>812656</v>
      </c>
      <c r="D348" s="2" t="s">
        <v>295</v>
      </c>
      <c r="E348" s="2">
        <v>5031</v>
      </c>
      <c r="F348" s="2" t="s">
        <v>169</v>
      </c>
      <c r="G348" s="2" t="s">
        <v>114</v>
      </c>
      <c r="H348" s="4">
        <v>22</v>
      </c>
      <c r="I348" s="13"/>
      <c r="J348" s="3">
        <v>850</v>
      </c>
      <c r="K348" s="16">
        <v>449.8</v>
      </c>
      <c r="L348" s="16">
        <v>492.29</v>
      </c>
      <c r="M348" s="16">
        <f t="shared" si="5"/>
        <v>0</v>
      </c>
    </row>
    <row r="349" spans="1:13" ht="35.1" customHeight="1">
      <c r="A349" s="18"/>
      <c r="B349" s="2" t="s">
        <v>107</v>
      </c>
      <c r="C349" s="2">
        <v>835828</v>
      </c>
      <c r="D349" s="2" t="s">
        <v>300</v>
      </c>
      <c r="E349" s="2">
        <v>6257</v>
      </c>
      <c r="F349" s="2" t="s">
        <v>166</v>
      </c>
      <c r="G349" s="2" t="s">
        <v>110</v>
      </c>
      <c r="H349" s="4">
        <v>26</v>
      </c>
      <c r="I349" s="13"/>
      <c r="J349" s="3">
        <v>600</v>
      </c>
      <c r="K349" s="16">
        <v>317.512</v>
      </c>
      <c r="L349" s="16">
        <v>353.38760000000002</v>
      </c>
      <c r="M349" s="16">
        <f t="shared" si="5"/>
        <v>0</v>
      </c>
    </row>
    <row r="350" spans="1:13" ht="35.1" customHeight="1">
      <c r="A350" s="19"/>
      <c r="B350" s="2" t="s">
        <v>107</v>
      </c>
      <c r="C350" s="2">
        <v>835828</v>
      </c>
      <c r="D350" s="2" t="s">
        <v>300</v>
      </c>
      <c r="E350" s="2">
        <v>6257</v>
      </c>
      <c r="F350" s="2" t="s">
        <v>166</v>
      </c>
      <c r="G350" s="2" t="s">
        <v>111</v>
      </c>
      <c r="H350" s="4">
        <v>14</v>
      </c>
      <c r="I350" s="13"/>
      <c r="J350" s="3">
        <v>600</v>
      </c>
      <c r="K350" s="16">
        <v>317.512</v>
      </c>
      <c r="L350" s="16">
        <v>353.38760000000002</v>
      </c>
      <c r="M350" s="16">
        <f t="shared" si="5"/>
        <v>0</v>
      </c>
    </row>
    <row r="351" spans="1:13" ht="35.1" customHeight="1">
      <c r="A351" s="19"/>
      <c r="B351" s="2" t="s">
        <v>107</v>
      </c>
      <c r="C351" s="2">
        <v>835828</v>
      </c>
      <c r="D351" s="2" t="s">
        <v>300</v>
      </c>
      <c r="E351" s="2">
        <v>6257</v>
      </c>
      <c r="F351" s="2" t="s">
        <v>166</v>
      </c>
      <c r="G351" s="2" t="s">
        <v>112</v>
      </c>
      <c r="H351" s="4">
        <v>37</v>
      </c>
      <c r="I351" s="13"/>
      <c r="J351" s="3">
        <v>600</v>
      </c>
      <c r="K351" s="16">
        <v>317.512</v>
      </c>
      <c r="L351" s="16">
        <v>353.38760000000002</v>
      </c>
      <c r="M351" s="16">
        <f t="shared" si="5"/>
        <v>0</v>
      </c>
    </row>
    <row r="352" spans="1:13" ht="35.1" customHeight="1">
      <c r="A352" s="19"/>
      <c r="B352" s="2" t="s">
        <v>107</v>
      </c>
      <c r="C352" s="2">
        <v>835828</v>
      </c>
      <c r="D352" s="2" t="s">
        <v>300</v>
      </c>
      <c r="E352" s="2">
        <v>6257</v>
      </c>
      <c r="F352" s="2" t="s">
        <v>166</v>
      </c>
      <c r="G352" s="2" t="s">
        <v>113</v>
      </c>
      <c r="H352" s="4">
        <v>54</v>
      </c>
      <c r="I352" s="13"/>
      <c r="J352" s="3">
        <v>600</v>
      </c>
      <c r="K352" s="16">
        <v>317.512</v>
      </c>
      <c r="L352" s="16">
        <v>353.38760000000002</v>
      </c>
      <c r="M352" s="16">
        <f t="shared" si="5"/>
        <v>0</v>
      </c>
    </row>
    <row r="353" spans="1:13" ht="35.1" customHeight="1">
      <c r="A353" s="19"/>
      <c r="B353" s="2" t="s">
        <v>107</v>
      </c>
      <c r="C353" s="2">
        <v>835828</v>
      </c>
      <c r="D353" s="2" t="s">
        <v>300</v>
      </c>
      <c r="E353" s="2">
        <v>6257</v>
      </c>
      <c r="F353" s="2" t="s">
        <v>166</v>
      </c>
      <c r="G353" s="2" t="s">
        <v>114</v>
      </c>
      <c r="H353" s="4">
        <v>26</v>
      </c>
      <c r="I353" s="13"/>
      <c r="J353" s="3">
        <v>600</v>
      </c>
      <c r="K353" s="16">
        <v>317.512</v>
      </c>
      <c r="L353" s="16">
        <v>353.38760000000002</v>
      </c>
      <c r="M353" s="16">
        <f t="shared" si="5"/>
        <v>0</v>
      </c>
    </row>
    <row r="354" spans="1:13" ht="35.1" customHeight="1">
      <c r="A354" s="19"/>
      <c r="B354" s="2" t="s">
        <v>107</v>
      </c>
      <c r="C354" s="2">
        <v>835828</v>
      </c>
      <c r="D354" s="2" t="s">
        <v>300</v>
      </c>
      <c r="E354" s="2">
        <v>6257</v>
      </c>
      <c r="F354" s="2" t="s">
        <v>166</v>
      </c>
      <c r="G354" s="2" t="s">
        <v>115</v>
      </c>
      <c r="H354" s="4">
        <v>51</v>
      </c>
      <c r="I354" s="13"/>
      <c r="J354" s="3">
        <v>600</v>
      </c>
      <c r="K354" s="16">
        <v>317.512</v>
      </c>
      <c r="L354" s="16">
        <v>353.38760000000002</v>
      </c>
      <c r="M354" s="16">
        <f t="shared" si="5"/>
        <v>0</v>
      </c>
    </row>
    <row r="355" spans="1:13" ht="35.1" customHeight="1">
      <c r="A355" s="19"/>
      <c r="B355" s="2" t="s">
        <v>107</v>
      </c>
      <c r="C355" s="2">
        <v>835828</v>
      </c>
      <c r="D355" s="2" t="s">
        <v>300</v>
      </c>
      <c r="E355" s="2">
        <v>6257</v>
      </c>
      <c r="F355" s="2" t="s">
        <v>166</v>
      </c>
      <c r="G355" s="2" t="s">
        <v>116</v>
      </c>
      <c r="H355" s="4">
        <v>31</v>
      </c>
      <c r="I355" s="13"/>
      <c r="J355" s="3">
        <v>600</v>
      </c>
      <c r="K355" s="16">
        <v>317.512</v>
      </c>
      <c r="L355" s="16">
        <v>353.38760000000002</v>
      </c>
      <c r="M355" s="16">
        <f t="shared" si="5"/>
        <v>0</v>
      </c>
    </row>
    <row r="356" spans="1:13" ht="35.1" customHeight="1">
      <c r="A356" s="20"/>
      <c r="B356" s="2" t="s">
        <v>107</v>
      </c>
      <c r="C356" s="2">
        <v>835828</v>
      </c>
      <c r="D356" s="2" t="s">
        <v>300</v>
      </c>
      <c r="E356" s="2">
        <v>6257</v>
      </c>
      <c r="F356" s="2" t="s">
        <v>166</v>
      </c>
      <c r="G356" s="2" t="s">
        <v>117</v>
      </c>
      <c r="H356" s="4">
        <v>24</v>
      </c>
      <c r="I356" s="13"/>
      <c r="J356" s="3">
        <v>600</v>
      </c>
      <c r="K356" s="16">
        <v>317.512</v>
      </c>
      <c r="L356" s="16">
        <v>353.38760000000002</v>
      </c>
      <c r="M356" s="16">
        <f t="shared" si="5"/>
        <v>0</v>
      </c>
    </row>
    <row r="357" spans="1:13" ht="35.1" customHeight="1">
      <c r="A357" s="18"/>
      <c r="B357" s="2" t="s">
        <v>107</v>
      </c>
      <c r="C357" s="2">
        <v>746766</v>
      </c>
      <c r="D357" s="2" t="s">
        <v>289</v>
      </c>
      <c r="E357" s="2">
        <v>9745</v>
      </c>
      <c r="F357" s="2" t="s">
        <v>156</v>
      </c>
      <c r="G357" s="2" t="s">
        <v>123</v>
      </c>
      <c r="H357" s="4">
        <v>17</v>
      </c>
      <c r="I357" s="13"/>
      <c r="J357" s="3">
        <v>720</v>
      </c>
      <c r="K357" s="16">
        <v>380.952</v>
      </c>
      <c r="L357" s="16">
        <v>419.99959999999999</v>
      </c>
      <c r="M357" s="16">
        <f t="shared" si="5"/>
        <v>0</v>
      </c>
    </row>
    <row r="358" spans="1:13" ht="35.1" customHeight="1">
      <c r="A358" s="19"/>
      <c r="B358" s="2" t="s">
        <v>107</v>
      </c>
      <c r="C358" s="2">
        <v>746766</v>
      </c>
      <c r="D358" s="2" t="s">
        <v>289</v>
      </c>
      <c r="E358" s="2">
        <v>9745</v>
      </c>
      <c r="F358" s="2" t="s">
        <v>156</v>
      </c>
      <c r="G358" s="2" t="s">
        <v>108</v>
      </c>
      <c r="H358" s="4">
        <v>140</v>
      </c>
      <c r="I358" s="13"/>
      <c r="J358" s="3">
        <v>720</v>
      </c>
      <c r="K358" s="16">
        <v>380.952</v>
      </c>
      <c r="L358" s="16">
        <v>419.99959999999999</v>
      </c>
      <c r="M358" s="16">
        <f t="shared" si="5"/>
        <v>0</v>
      </c>
    </row>
    <row r="359" spans="1:13" ht="35.1" customHeight="1">
      <c r="A359" s="19"/>
      <c r="B359" s="2" t="s">
        <v>107</v>
      </c>
      <c r="C359" s="2">
        <v>746766</v>
      </c>
      <c r="D359" s="2" t="s">
        <v>289</v>
      </c>
      <c r="E359" s="2">
        <v>9745</v>
      </c>
      <c r="F359" s="2" t="s">
        <v>156</v>
      </c>
      <c r="G359" s="2" t="s">
        <v>109</v>
      </c>
      <c r="H359" s="4">
        <v>58</v>
      </c>
      <c r="I359" s="13"/>
      <c r="J359" s="3">
        <v>720</v>
      </c>
      <c r="K359" s="16">
        <v>380.952</v>
      </c>
      <c r="L359" s="16">
        <v>419.99959999999999</v>
      </c>
      <c r="M359" s="16">
        <f t="shared" si="5"/>
        <v>0</v>
      </c>
    </row>
    <row r="360" spans="1:13" ht="35.1" customHeight="1">
      <c r="A360" s="19"/>
      <c r="B360" s="2" t="s">
        <v>107</v>
      </c>
      <c r="C360" s="2">
        <v>746766</v>
      </c>
      <c r="D360" s="2" t="s">
        <v>289</v>
      </c>
      <c r="E360" s="2">
        <v>9745</v>
      </c>
      <c r="F360" s="2" t="s">
        <v>156</v>
      </c>
      <c r="G360" s="2" t="s">
        <v>110</v>
      </c>
      <c r="H360" s="4">
        <v>15</v>
      </c>
      <c r="I360" s="13"/>
      <c r="J360" s="3">
        <v>720</v>
      </c>
      <c r="K360" s="16">
        <v>380.952</v>
      </c>
      <c r="L360" s="16">
        <v>419.99959999999999</v>
      </c>
      <c r="M360" s="16">
        <f t="shared" si="5"/>
        <v>0</v>
      </c>
    </row>
    <row r="361" spans="1:13" ht="35.1" customHeight="1">
      <c r="A361" s="20"/>
      <c r="B361" s="2" t="s">
        <v>107</v>
      </c>
      <c r="C361" s="2">
        <v>746766</v>
      </c>
      <c r="D361" s="2" t="s">
        <v>289</v>
      </c>
      <c r="E361" s="2">
        <v>9745</v>
      </c>
      <c r="F361" s="2" t="s">
        <v>156</v>
      </c>
      <c r="G361" s="2" t="s">
        <v>120</v>
      </c>
      <c r="H361" s="4">
        <v>21</v>
      </c>
      <c r="I361" s="13"/>
      <c r="J361" s="3">
        <v>720</v>
      </c>
      <c r="K361" s="16">
        <v>380.952</v>
      </c>
      <c r="L361" s="16">
        <v>419.99959999999999</v>
      </c>
      <c r="M361" s="16">
        <f t="shared" si="5"/>
        <v>0</v>
      </c>
    </row>
    <row r="362" spans="1:13" ht="35.1" customHeight="1">
      <c r="A362" s="18"/>
      <c r="B362" s="2" t="s">
        <v>107</v>
      </c>
      <c r="C362" s="2">
        <v>859054</v>
      </c>
      <c r="D362" s="2" t="s">
        <v>301</v>
      </c>
      <c r="E362" s="2">
        <v>9560</v>
      </c>
      <c r="F362" s="2" t="s">
        <v>206</v>
      </c>
      <c r="G362" s="2" t="s">
        <v>110</v>
      </c>
      <c r="H362" s="4">
        <v>44</v>
      </c>
      <c r="I362" s="13"/>
      <c r="J362" s="3">
        <v>780</v>
      </c>
      <c r="K362" s="16">
        <v>370.44799999999998</v>
      </c>
      <c r="L362" s="16">
        <v>408.97039999999998</v>
      </c>
      <c r="M362" s="16">
        <f t="shared" si="5"/>
        <v>0</v>
      </c>
    </row>
    <row r="363" spans="1:13" ht="35.1" customHeight="1">
      <c r="A363" s="19"/>
      <c r="B363" s="2" t="s">
        <v>107</v>
      </c>
      <c r="C363" s="2">
        <v>859054</v>
      </c>
      <c r="D363" s="2" t="s">
        <v>301</v>
      </c>
      <c r="E363" s="2">
        <v>9560</v>
      </c>
      <c r="F363" s="2" t="s">
        <v>206</v>
      </c>
      <c r="G363" s="2" t="s">
        <v>111</v>
      </c>
      <c r="H363" s="4">
        <v>27</v>
      </c>
      <c r="I363" s="13"/>
      <c r="J363" s="3">
        <v>780</v>
      </c>
      <c r="K363" s="16">
        <v>370.44799999999998</v>
      </c>
      <c r="L363" s="16">
        <v>408.97039999999998</v>
      </c>
      <c r="M363" s="16">
        <f t="shared" si="5"/>
        <v>0</v>
      </c>
    </row>
    <row r="364" spans="1:13" ht="35.1" customHeight="1">
      <c r="A364" s="19"/>
      <c r="B364" s="2" t="s">
        <v>107</v>
      </c>
      <c r="C364" s="2">
        <v>859054</v>
      </c>
      <c r="D364" s="2" t="s">
        <v>301</v>
      </c>
      <c r="E364" s="2">
        <v>9560</v>
      </c>
      <c r="F364" s="2" t="s">
        <v>206</v>
      </c>
      <c r="G364" s="2" t="s">
        <v>112</v>
      </c>
      <c r="H364" s="4">
        <v>59</v>
      </c>
      <c r="I364" s="13"/>
      <c r="J364" s="3">
        <v>780</v>
      </c>
      <c r="K364" s="16">
        <v>370.44799999999998</v>
      </c>
      <c r="L364" s="16">
        <v>408.97039999999998</v>
      </c>
      <c r="M364" s="16">
        <f t="shared" si="5"/>
        <v>0</v>
      </c>
    </row>
    <row r="365" spans="1:13" ht="35.1" customHeight="1">
      <c r="A365" s="19"/>
      <c r="B365" s="2" t="s">
        <v>107</v>
      </c>
      <c r="C365" s="2">
        <v>859054</v>
      </c>
      <c r="D365" s="2" t="s">
        <v>301</v>
      </c>
      <c r="E365" s="2">
        <v>9560</v>
      </c>
      <c r="F365" s="2" t="s">
        <v>206</v>
      </c>
      <c r="G365" s="2" t="s">
        <v>114</v>
      </c>
      <c r="H365" s="4">
        <v>80</v>
      </c>
      <c r="I365" s="13"/>
      <c r="J365" s="3">
        <v>780</v>
      </c>
      <c r="K365" s="16">
        <v>370.44799999999998</v>
      </c>
      <c r="L365" s="16">
        <v>408.97039999999998</v>
      </c>
      <c r="M365" s="16">
        <f t="shared" si="5"/>
        <v>0</v>
      </c>
    </row>
    <row r="366" spans="1:13" ht="35.1" customHeight="1">
      <c r="A366" s="19"/>
      <c r="B366" s="2" t="s">
        <v>107</v>
      </c>
      <c r="C366" s="2">
        <v>859054</v>
      </c>
      <c r="D366" s="2" t="s">
        <v>301</v>
      </c>
      <c r="E366" s="2">
        <v>9560</v>
      </c>
      <c r="F366" s="2" t="s">
        <v>206</v>
      </c>
      <c r="G366" s="2" t="s">
        <v>115</v>
      </c>
      <c r="H366" s="4">
        <v>15</v>
      </c>
      <c r="I366" s="13"/>
      <c r="J366" s="3">
        <v>780</v>
      </c>
      <c r="K366" s="16">
        <v>370.44799999999998</v>
      </c>
      <c r="L366" s="16">
        <v>408.97039999999998</v>
      </c>
      <c r="M366" s="16">
        <f t="shared" si="5"/>
        <v>0</v>
      </c>
    </row>
    <row r="367" spans="1:13" ht="35.1" customHeight="1">
      <c r="A367" s="19"/>
      <c r="B367" s="2" t="s">
        <v>107</v>
      </c>
      <c r="C367" s="2">
        <v>859054</v>
      </c>
      <c r="D367" s="2" t="s">
        <v>301</v>
      </c>
      <c r="E367" s="2">
        <v>9560</v>
      </c>
      <c r="F367" s="2" t="s">
        <v>206</v>
      </c>
      <c r="G367" s="2" t="s">
        <v>116</v>
      </c>
      <c r="H367" s="4">
        <v>20</v>
      </c>
      <c r="I367" s="13"/>
      <c r="J367" s="3">
        <v>780</v>
      </c>
      <c r="K367" s="16">
        <v>370.44799999999998</v>
      </c>
      <c r="L367" s="16">
        <v>408.97039999999998</v>
      </c>
      <c r="M367" s="16">
        <f t="shared" si="5"/>
        <v>0</v>
      </c>
    </row>
    <row r="368" spans="1:13" ht="35.1" customHeight="1">
      <c r="A368" s="20"/>
      <c r="B368" s="2" t="s">
        <v>107</v>
      </c>
      <c r="C368" s="2">
        <v>859054</v>
      </c>
      <c r="D368" s="2" t="s">
        <v>301</v>
      </c>
      <c r="E368" s="2">
        <v>9560</v>
      </c>
      <c r="F368" s="2" t="s">
        <v>206</v>
      </c>
      <c r="G368" s="2" t="s">
        <v>118</v>
      </c>
      <c r="H368" s="4">
        <v>10</v>
      </c>
      <c r="I368" s="13"/>
      <c r="J368" s="3">
        <v>780</v>
      </c>
      <c r="K368" s="16">
        <v>370.44799999999998</v>
      </c>
      <c r="L368" s="16">
        <v>408.97039999999998</v>
      </c>
      <c r="M368" s="16">
        <f t="shared" si="5"/>
        <v>0</v>
      </c>
    </row>
    <row r="369" spans="1:13" ht="35.1" customHeight="1">
      <c r="A369" s="18"/>
      <c r="B369" s="2" t="s">
        <v>107</v>
      </c>
      <c r="C369" s="2">
        <v>780307</v>
      </c>
      <c r="D369" s="2" t="s">
        <v>294</v>
      </c>
      <c r="E369" s="2">
        <v>5316</v>
      </c>
      <c r="F369" s="2" t="s">
        <v>157</v>
      </c>
      <c r="G369" s="2" t="s">
        <v>108</v>
      </c>
      <c r="H369" s="4">
        <v>39</v>
      </c>
      <c r="I369" s="13"/>
      <c r="J369" s="3">
        <v>450</v>
      </c>
      <c r="K369" s="16">
        <v>238.16</v>
      </c>
      <c r="L369" s="16">
        <v>270.06799999999998</v>
      </c>
      <c r="M369" s="16">
        <f t="shared" si="5"/>
        <v>0</v>
      </c>
    </row>
    <row r="370" spans="1:13" ht="35.1" customHeight="1">
      <c r="A370" s="19"/>
      <c r="B370" s="2" t="s">
        <v>107</v>
      </c>
      <c r="C370" s="2">
        <v>780307</v>
      </c>
      <c r="D370" s="2" t="s">
        <v>294</v>
      </c>
      <c r="E370" s="2">
        <v>5316</v>
      </c>
      <c r="F370" s="2" t="s">
        <v>157</v>
      </c>
      <c r="G370" s="2" t="s">
        <v>110</v>
      </c>
      <c r="H370" s="4">
        <v>39</v>
      </c>
      <c r="I370" s="13"/>
      <c r="J370" s="3">
        <v>450</v>
      </c>
      <c r="K370" s="16">
        <v>238.16</v>
      </c>
      <c r="L370" s="16">
        <v>270.06799999999998</v>
      </c>
      <c r="M370" s="16">
        <f t="shared" si="5"/>
        <v>0</v>
      </c>
    </row>
    <row r="371" spans="1:13" ht="35.1" customHeight="1">
      <c r="A371" s="19"/>
      <c r="B371" s="2" t="s">
        <v>107</v>
      </c>
      <c r="C371" s="2">
        <v>780307</v>
      </c>
      <c r="D371" s="2" t="s">
        <v>294</v>
      </c>
      <c r="E371" s="2">
        <v>5316</v>
      </c>
      <c r="F371" s="2" t="s">
        <v>157</v>
      </c>
      <c r="G371" s="2" t="s">
        <v>114</v>
      </c>
      <c r="H371" s="4">
        <v>22</v>
      </c>
      <c r="I371" s="13"/>
      <c r="J371" s="3">
        <v>450</v>
      </c>
      <c r="K371" s="16">
        <v>238.16</v>
      </c>
      <c r="L371" s="16">
        <v>270.06799999999998</v>
      </c>
      <c r="M371" s="16">
        <f t="shared" si="5"/>
        <v>0</v>
      </c>
    </row>
    <row r="372" spans="1:13" ht="35.1" customHeight="1">
      <c r="A372" s="19"/>
      <c r="B372" s="2" t="s">
        <v>107</v>
      </c>
      <c r="C372" s="2">
        <v>780307</v>
      </c>
      <c r="D372" s="2" t="s">
        <v>294</v>
      </c>
      <c r="E372" s="2">
        <v>5316</v>
      </c>
      <c r="F372" s="2" t="s">
        <v>157</v>
      </c>
      <c r="G372" s="2" t="s">
        <v>116</v>
      </c>
      <c r="H372" s="4">
        <v>54</v>
      </c>
      <c r="I372" s="13"/>
      <c r="J372" s="3">
        <v>450</v>
      </c>
      <c r="K372" s="16">
        <v>238.16</v>
      </c>
      <c r="L372" s="16">
        <v>270.06799999999998</v>
      </c>
      <c r="M372" s="16">
        <f t="shared" si="5"/>
        <v>0</v>
      </c>
    </row>
    <row r="373" spans="1:13" ht="35.1" customHeight="1">
      <c r="A373" s="19"/>
      <c r="B373" s="2" t="s">
        <v>107</v>
      </c>
      <c r="C373" s="2">
        <v>780307</v>
      </c>
      <c r="D373" s="2" t="s">
        <v>294</v>
      </c>
      <c r="E373" s="2">
        <v>5316</v>
      </c>
      <c r="F373" s="2" t="s">
        <v>157</v>
      </c>
      <c r="G373" s="2" t="s">
        <v>118</v>
      </c>
      <c r="H373" s="4">
        <v>35</v>
      </c>
      <c r="I373" s="13"/>
      <c r="J373" s="3">
        <v>450</v>
      </c>
      <c r="K373" s="16">
        <v>238.16</v>
      </c>
      <c r="L373" s="16">
        <v>270.06799999999998</v>
      </c>
      <c r="M373" s="16">
        <f t="shared" si="5"/>
        <v>0</v>
      </c>
    </row>
    <row r="374" spans="1:13" ht="35.1" customHeight="1">
      <c r="A374" s="19"/>
      <c r="B374" s="2" t="s">
        <v>107</v>
      </c>
      <c r="C374" s="2">
        <v>780307</v>
      </c>
      <c r="D374" s="2" t="s">
        <v>294</v>
      </c>
      <c r="E374" s="2">
        <v>5316</v>
      </c>
      <c r="F374" s="2" t="s">
        <v>157</v>
      </c>
      <c r="G374" s="2" t="s">
        <v>120</v>
      </c>
      <c r="H374" s="4">
        <v>48</v>
      </c>
      <c r="I374" s="13"/>
      <c r="J374" s="3">
        <v>450</v>
      </c>
      <c r="K374" s="16">
        <v>238.16</v>
      </c>
      <c r="L374" s="16">
        <v>270.06799999999998</v>
      </c>
      <c r="M374" s="16">
        <f t="shared" si="5"/>
        <v>0</v>
      </c>
    </row>
    <row r="375" spans="1:13" ht="35.1" customHeight="1">
      <c r="A375" s="20"/>
      <c r="B375" s="2" t="s">
        <v>107</v>
      </c>
      <c r="C375" s="2">
        <v>780307</v>
      </c>
      <c r="D375" s="2" t="s">
        <v>294</v>
      </c>
      <c r="E375" s="2">
        <v>5316</v>
      </c>
      <c r="F375" s="2" t="s">
        <v>157</v>
      </c>
      <c r="G375" s="2" t="s">
        <v>122</v>
      </c>
      <c r="H375" s="4">
        <v>8</v>
      </c>
      <c r="I375" s="13"/>
      <c r="J375" s="3">
        <v>450</v>
      </c>
      <c r="K375" s="16">
        <v>238.16</v>
      </c>
      <c r="L375" s="16">
        <v>270.06799999999998</v>
      </c>
      <c r="M375" s="16">
        <f t="shared" si="5"/>
        <v>0</v>
      </c>
    </row>
    <row r="376" spans="1:13" ht="35.1" customHeight="1">
      <c r="A376" s="18"/>
      <c r="B376" s="2" t="s">
        <v>107</v>
      </c>
      <c r="C376" s="2">
        <v>840291</v>
      </c>
      <c r="D376" s="2" t="s">
        <v>290</v>
      </c>
      <c r="E376" s="2">
        <v>1061</v>
      </c>
      <c r="F376" s="2" t="s">
        <v>200</v>
      </c>
      <c r="G376" s="2" t="s">
        <v>108</v>
      </c>
      <c r="H376" s="4">
        <v>17</v>
      </c>
      <c r="I376" s="13"/>
      <c r="J376" s="3">
        <v>900</v>
      </c>
      <c r="K376" s="16">
        <v>476.21600000000001</v>
      </c>
      <c r="L376" s="16">
        <v>520.02680000000009</v>
      </c>
      <c r="M376" s="16">
        <f t="shared" si="5"/>
        <v>0</v>
      </c>
    </row>
    <row r="377" spans="1:13" ht="35.1" customHeight="1">
      <c r="A377" s="19"/>
      <c r="B377" s="2" t="s">
        <v>107</v>
      </c>
      <c r="C377" s="2">
        <v>840291</v>
      </c>
      <c r="D377" s="2" t="s">
        <v>290</v>
      </c>
      <c r="E377" s="2">
        <v>1061</v>
      </c>
      <c r="F377" s="2" t="s">
        <v>200</v>
      </c>
      <c r="G377" s="2" t="s">
        <v>110</v>
      </c>
      <c r="H377" s="4">
        <v>66</v>
      </c>
      <c r="I377" s="13"/>
      <c r="J377" s="3">
        <v>900</v>
      </c>
      <c r="K377" s="16">
        <v>476.21600000000001</v>
      </c>
      <c r="L377" s="16">
        <v>520.02680000000009</v>
      </c>
      <c r="M377" s="16">
        <f t="shared" si="5"/>
        <v>0</v>
      </c>
    </row>
    <row r="378" spans="1:13" ht="35.1" customHeight="1">
      <c r="A378" s="19"/>
      <c r="B378" s="2" t="s">
        <v>107</v>
      </c>
      <c r="C378" s="2">
        <v>840291</v>
      </c>
      <c r="D378" s="2" t="s">
        <v>290</v>
      </c>
      <c r="E378" s="2">
        <v>1061</v>
      </c>
      <c r="F378" s="2" t="s">
        <v>200</v>
      </c>
      <c r="G378" s="2" t="s">
        <v>111</v>
      </c>
      <c r="H378" s="4">
        <v>40</v>
      </c>
      <c r="I378" s="13"/>
      <c r="J378" s="3">
        <v>900</v>
      </c>
      <c r="K378" s="16">
        <v>476.21600000000001</v>
      </c>
      <c r="L378" s="16">
        <v>520.02680000000009</v>
      </c>
      <c r="M378" s="16">
        <f t="shared" si="5"/>
        <v>0</v>
      </c>
    </row>
    <row r="379" spans="1:13" ht="35.1" customHeight="1">
      <c r="A379" s="19"/>
      <c r="B379" s="2" t="s">
        <v>107</v>
      </c>
      <c r="C379" s="2">
        <v>840291</v>
      </c>
      <c r="D379" s="2" t="s">
        <v>290</v>
      </c>
      <c r="E379" s="2">
        <v>1061</v>
      </c>
      <c r="F379" s="2" t="s">
        <v>200</v>
      </c>
      <c r="G379" s="2" t="s">
        <v>112</v>
      </c>
      <c r="H379" s="4">
        <v>80</v>
      </c>
      <c r="I379" s="13"/>
      <c r="J379" s="3">
        <v>900</v>
      </c>
      <c r="K379" s="16">
        <v>476.21600000000001</v>
      </c>
      <c r="L379" s="16">
        <v>520.02680000000009</v>
      </c>
      <c r="M379" s="16">
        <f t="shared" si="5"/>
        <v>0</v>
      </c>
    </row>
    <row r="380" spans="1:13" ht="35.1" customHeight="1">
      <c r="A380" s="19"/>
      <c r="B380" s="2" t="s">
        <v>107</v>
      </c>
      <c r="C380" s="2">
        <v>840291</v>
      </c>
      <c r="D380" s="2" t="s">
        <v>290</v>
      </c>
      <c r="E380" s="2">
        <v>1061</v>
      </c>
      <c r="F380" s="2" t="s">
        <v>200</v>
      </c>
      <c r="G380" s="2" t="s">
        <v>113</v>
      </c>
      <c r="H380" s="4">
        <v>26</v>
      </c>
      <c r="I380" s="13"/>
      <c r="J380" s="3">
        <v>900</v>
      </c>
      <c r="K380" s="16">
        <v>476.21600000000001</v>
      </c>
      <c r="L380" s="16">
        <v>520.02680000000009</v>
      </c>
      <c r="M380" s="16">
        <f t="shared" si="5"/>
        <v>0</v>
      </c>
    </row>
    <row r="381" spans="1:13" ht="35.1" customHeight="1">
      <c r="A381" s="20"/>
      <c r="B381" s="2" t="s">
        <v>107</v>
      </c>
      <c r="C381" s="2">
        <v>840291</v>
      </c>
      <c r="D381" s="2" t="s">
        <v>290</v>
      </c>
      <c r="E381" s="2">
        <v>1061</v>
      </c>
      <c r="F381" s="2" t="s">
        <v>200</v>
      </c>
      <c r="G381" s="2" t="s">
        <v>114</v>
      </c>
      <c r="H381" s="4">
        <v>22</v>
      </c>
      <c r="I381" s="13"/>
      <c r="J381" s="3">
        <v>900</v>
      </c>
      <c r="K381" s="16">
        <v>476.21600000000001</v>
      </c>
      <c r="L381" s="16">
        <v>520.02680000000009</v>
      </c>
      <c r="M381" s="16">
        <f t="shared" si="5"/>
        <v>0</v>
      </c>
    </row>
    <row r="382" spans="1:13" ht="35.1" customHeight="1">
      <c r="A382" s="18"/>
      <c r="B382" s="2" t="s">
        <v>107</v>
      </c>
      <c r="C382" s="2">
        <v>831918</v>
      </c>
      <c r="D382" s="2" t="s">
        <v>302</v>
      </c>
      <c r="E382" s="2">
        <v>9141</v>
      </c>
      <c r="F382" s="2" t="s">
        <v>183</v>
      </c>
      <c r="G382" s="2" t="s">
        <v>110</v>
      </c>
      <c r="H382" s="4">
        <v>56</v>
      </c>
      <c r="I382" s="13"/>
      <c r="J382" s="3">
        <v>800</v>
      </c>
      <c r="K382" s="16">
        <v>423.28000000000003</v>
      </c>
      <c r="L382" s="16">
        <v>464.44400000000007</v>
      </c>
      <c r="M382" s="16">
        <f t="shared" si="5"/>
        <v>0</v>
      </c>
    </row>
    <row r="383" spans="1:13" ht="35.1" customHeight="1">
      <c r="A383" s="19"/>
      <c r="B383" s="2" t="s">
        <v>107</v>
      </c>
      <c r="C383" s="2">
        <v>831918</v>
      </c>
      <c r="D383" s="2" t="s">
        <v>302</v>
      </c>
      <c r="E383" s="2">
        <v>9141</v>
      </c>
      <c r="F383" s="2" t="s">
        <v>183</v>
      </c>
      <c r="G383" s="2" t="s">
        <v>111</v>
      </c>
      <c r="H383" s="4">
        <v>6</v>
      </c>
      <c r="I383" s="13"/>
      <c r="J383" s="3">
        <v>800</v>
      </c>
      <c r="K383" s="16">
        <v>423.28000000000003</v>
      </c>
      <c r="L383" s="16">
        <v>464.44400000000007</v>
      </c>
      <c r="M383" s="16">
        <f t="shared" si="5"/>
        <v>0</v>
      </c>
    </row>
    <row r="384" spans="1:13" ht="35.1" customHeight="1">
      <c r="A384" s="19"/>
      <c r="B384" s="2" t="s">
        <v>107</v>
      </c>
      <c r="C384" s="2">
        <v>831918</v>
      </c>
      <c r="D384" s="2" t="s">
        <v>302</v>
      </c>
      <c r="E384" s="2">
        <v>9141</v>
      </c>
      <c r="F384" s="2" t="s">
        <v>183</v>
      </c>
      <c r="G384" s="2" t="s">
        <v>112</v>
      </c>
      <c r="H384" s="4">
        <v>67</v>
      </c>
      <c r="I384" s="13"/>
      <c r="J384" s="3">
        <v>800</v>
      </c>
      <c r="K384" s="16">
        <v>423.28000000000003</v>
      </c>
      <c r="L384" s="16">
        <v>464.44400000000007</v>
      </c>
      <c r="M384" s="16">
        <f t="shared" si="5"/>
        <v>0</v>
      </c>
    </row>
    <row r="385" spans="1:13" ht="35.1" customHeight="1">
      <c r="A385" s="19"/>
      <c r="B385" s="2" t="s">
        <v>107</v>
      </c>
      <c r="C385" s="2">
        <v>831918</v>
      </c>
      <c r="D385" s="2" t="s">
        <v>302</v>
      </c>
      <c r="E385" s="2">
        <v>9141</v>
      </c>
      <c r="F385" s="2" t="s">
        <v>183</v>
      </c>
      <c r="G385" s="2" t="s">
        <v>113</v>
      </c>
      <c r="H385" s="4">
        <v>14</v>
      </c>
      <c r="I385" s="13"/>
      <c r="J385" s="3">
        <v>800</v>
      </c>
      <c r="K385" s="16">
        <v>423.28000000000003</v>
      </c>
      <c r="L385" s="16">
        <v>464.44400000000007</v>
      </c>
      <c r="M385" s="16">
        <f t="shared" si="5"/>
        <v>0</v>
      </c>
    </row>
    <row r="386" spans="1:13" ht="35.1" customHeight="1">
      <c r="A386" s="19"/>
      <c r="B386" s="2" t="s">
        <v>107</v>
      </c>
      <c r="C386" s="2">
        <v>831918</v>
      </c>
      <c r="D386" s="2" t="s">
        <v>302</v>
      </c>
      <c r="E386" s="2">
        <v>9141</v>
      </c>
      <c r="F386" s="2" t="s">
        <v>183</v>
      </c>
      <c r="G386" s="2" t="s">
        <v>114</v>
      </c>
      <c r="H386" s="4">
        <v>88</v>
      </c>
      <c r="I386" s="13"/>
      <c r="J386" s="3">
        <v>800</v>
      </c>
      <c r="K386" s="16">
        <v>423.28000000000003</v>
      </c>
      <c r="L386" s="16">
        <v>464.44400000000007</v>
      </c>
      <c r="M386" s="16">
        <f t="shared" si="5"/>
        <v>0</v>
      </c>
    </row>
    <row r="387" spans="1:13" ht="35.1" customHeight="1">
      <c r="A387" s="19"/>
      <c r="B387" s="2" t="s">
        <v>107</v>
      </c>
      <c r="C387" s="2">
        <v>831918</v>
      </c>
      <c r="D387" s="2" t="s">
        <v>302</v>
      </c>
      <c r="E387" s="2">
        <v>9141</v>
      </c>
      <c r="F387" s="2" t="s">
        <v>183</v>
      </c>
      <c r="G387" s="2" t="s">
        <v>115</v>
      </c>
      <c r="H387" s="4">
        <v>5</v>
      </c>
      <c r="I387" s="13"/>
      <c r="J387" s="3">
        <v>800</v>
      </c>
      <c r="K387" s="16">
        <v>423.28000000000003</v>
      </c>
      <c r="L387" s="16">
        <v>464.44400000000007</v>
      </c>
      <c r="M387" s="16">
        <f t="shared" ref="M387:M450" si="6">K387*I387</f>
        <v>0</v>
      </c>
    </row>
    <row r="388" spans="1:13" ht="35.1" customHeight="1">
      <c r="A388" s="19"/>
      <c r="B388" s="2" t="s">
        <v>107</v>
      </c>
      <c r="C388" s="2">
        <v>831918</v>
      </c>
      <c r="D388" s="2" t="s">
        <v>302</v>
      </c>
      <c r="E388" s="2">
        <v>9141</v>
      </c>
      <c r="F388" s="2" t="s">
        <v>183</v>
      </c>
      <c r="G388" s="2" t="s">
        <v>116</v>
      </c>
      <c r="H388" s="4">
        <v>4</v>
      </c>
      <c r="I388" s="13"/>
      <c r="J388" s="3">
        <v>800</v>
      </c>
      <c r="K388" s="16">
        <v>423.28000000000003</v>
      </c>
      <c r="L388" s="16">
        <v>464.44400000000007</v>
      </c>
      <c r="M388" s="16">
        <f t="shared" si="6"/>
        <v>0</v>
      </c>
    </row>
    <row r="389" spans="1:13" ht="35.1" customHeight="1">
      <c r="A389" s="20"/>
      <c r="B389" s="2" t="s">
        <v>107</v>
      </c>
      <c r="C389" s="2">
        <v>831918</v>
      </c>
      <c r="D389" s="2" t="s">
        <v>302</v>
      </c>
      <c r="E389" s="2">
        <v>9141</v>
      </c>
      <c r="F389" s="2" t="s">
        <v>183</v>
      </c>
      <c r="G389" s="2" t="s">
        <v>118</v>
      </c>
      <c r="H389" s="4">
        <v>12</v>
      </c>
      <c r="I389" s="13"/>
      <c r="J389" s="3">
        <v>800</v>
      </c>
      <c r="K389" s="16">
        <v>423.28000000000003</v>
      </c>
      <c r="L389" s="16">
        <v>464.44400000000007</v>
      </c>
      <c r="M389" s="16">
        <f t="shared" si="6"/>
        <v>0</v>
      </c>
    </row>
    <row r="390" spans="1:13" ht="35.1" customHeight="1">
      <c r="A390" s="18"/>
      <c r="B390" s="2" t="s">
        <v>107</v>
      </c>
      <c r="C390" s="2">
        <v>835805</v>
      </c>
      <c r="D390" s="2" t="s">
        <v>291</v>
      </c>
      <c r="E390" s="2">
        <v>1000</v>
      </c>
      <c r="F390" s="2" t="s">
        <v>12</v>
      </c>
      <c r="G390" s="2" t="s">
        <v>110</v>
      </c>
      <c r="H390" s="4">
        <v>10</v>
      </c>
      <c r="I390" s="13"/>
      <c r="J390" s="3">
        <v>850</v>
      </c>
      <c r="K390" s="16">
        <v>449.8</v>
      </c>
      <c r="L390" s="16">
        <v>492.29</v>
      </c>
      <c r="M390" s="16">
        <f t="shared" si="6"/>
        <v>0</v>
      </c>
    </row>
    <row r="391" spans="1:13" ht="35.1" customHeight="1">
      <c r="A391" s="19"/>
      <c r="B391" s="2" t="s">
        <v>107</v>
      </c>
      <c r="C391" s="2">
        <v>835805</v>
      </c>
      <c r="D391" s="2" t="s">
        <v>291</v>
      </c>
      <c r="E391" s="2">
        <v>1000</v>
      </c>
      <c r="F391" s="2" t="s">
        <v>12</v>
      </c>
      <c r="G391" s="2" t="s">
        <v>112</v>
      </c>
      <c r="H391" s="4">
        <v>40</v>
      </c>
      <c r="I391" s="13"/>
      <c r="J391" s="3">
        <v>850</v>
      </c>
      <c r="K391" s="16">
        <v>449.8</v>
      </c>
      <c r="L391" s="16">
        <v>492.29</v>
      </c>
      <c r="M391" s="16">
        <f t="shared" si="6"/>
        <v>0</v>
      </c>
    </row>
    <row r="392" spans="1:13" ht="35.1" customHeight="1">
      <c r="A392" s="19"/>
      <c r="B392" s="2" t="s">
        <v>107</v>
      </c>
      <c r="C392" s="2">
        <v>835805</v>
      </c>
      <c r="D392" s="2" t="s">
        <v>291</v>
      </c>
      <c r="E392" s="2">
        <v>1000</v>
      </c>
      <c r="F392" s="2" t="s">
        <v>12</v>
      </c>
      <c r="G392" s="2" t="s">
        <v>113</v>
      </c>
      <c r="H392" s="4">
        <v>22</v>
      </c>
      <c r="I392" s="13"/>
      <c r="J392" s="3">
        <v>850</v>
      </c>
      <c r="K392" s="16">
        <v>449.8</v>
      </c>
      <c r="L392" s="16">
        <v>492.29</v>
      </c>
      <c r="M392" s="16">
        <f t="shared" si="6"/>
        <v>0</v>
      </c>
    </row>
    <row r="393" spans="1:13" ht="35.1" customHeight="1">
      <c r="A393" s="19"/>
      <c r="B393" s="2" t="s">
        <v>107</v>
      </c>
      <c r="C393" s="2">
        <v>835805</v>
      </c>
      <c r="D393" s="2" t="s">
        <v>291</v>
      </c>
      <c r="E393" s="2">
        <v>1000</v>
      </c>
      <c r="F393" s="2" t="s">
        <v>12</v>
      </c>
      <c r="G393" s="2" t="s">
        <v>114</v>
      </c>
      <c r="H393" s="4">
        <v>51</v>
      </c>
      <c r="I393" s="13"/>
      <c r="J393" s="3">
        <v>850</v>
      </c>
      <c r="K393" s="16">
        <v>449.8</v>
      </c>
      <c r="L393" s="16">
        <v>492.29</v>
      </c>
      <c r="M393" s="16">
        <f t="shared" si="6"/>
        <v>0</v>
      </c>
    </row>
    <row r="394" spans="1:13" ht="35.1" customHeight="1">
      <c r="A394" s="19"/>
      <c r="B394" s="2" t="s">
        <v>107</v>
      </c>
      <c r="C394" s="2">
        <v>835805</v>
      </c>
      <c r="D394" s="2" t="s">
        <v>291</v>
      </c>
      <c r="E394" s="2">
        <v>1000</v>
      </c>
      <c r="F394" s="2" t="s">
        <v>12</v>
      </c>
      <c r="G394" s="2" t="s">
        <v>115</v>
      </c>
      <c r="H394" s="4">
        <v>28</v>
      </c>
      <c r="I394" s="13"/>
      <c r="J394" s="3">
        <v>850</v>
      </c>
      <c r="K394" s="16">
        <v>449.8</v>
      </c>
      <c r="L394" s="16">
        <v>492.29</v>
      </c>
      <c r="M394" s="16">
        <f t="shared" si="6"/>
        <v>0</v>
      </c>
    </row>
    <row r="395" spans="1:13" ht="35.1" customHeight="1">
      <c r="A395" s="19"/>
      <c r="B395" s="2" t="s">
        <v>107</v>
      </c>
      <c r="C395" s="2">
        <v>835805</v>
      </c>
      <c r="D395" s="2" t="s">
        <v>291</v>
      </c>
      <c r="E395" s="2">
        <v>1000</v>
      </c>
      <c r="F395" s="2" t="s">
        <v>12</v>
      </c>
      <c r="G395" s="2" t="s">
        <v>116</v>
      </c>
      <c r="H395" s="4">
        <v>39</v>
      </c>
      <c r="I395" s="13"/>
      <c r="J395" s="3">
        <v>850</v>
      </c>
      <c r="K395" s="16">
        <v>449.8</v>
      </c>
      <c r="L395" s="16">
        <v>492.29</v>
      </c>
      <c r="M395" s="16">
        <f t="shared" si="6"/>
        <v>0</v>
      </c>
    </row>
    <row r="396" spans="1:13" ht="35.1" customHeight="1">
      <c r="A396" s="19"/>
      <c r="B396" s="2" t="s">
        <v>107</v>
      </c>
      <c r="C396" s="2">
        <v>835805</v>
      </c>
      <c r="D396" s="2" t="s">
        <v>291</v>
      </c>
      <c r="E396" s="2">
        <v>1000</v>
      </c>
      <c r="F396" s="2" t="s">
        <v>12</v>
      </c>
      <c r="G396" s="2" t="s">
        <v>117</v>
      </c>
      <c r="H396" s="4">
        <v>22</v>
      </c>
      <c r="I396" s="13"/>
      <c r="J396" s="3">
        <v>850</v>
      </c>
      <c r="K396" s="16">
        <v>449.8</v>
      </c>
      <c r="L396" s="16">
        <v>492.29</v>
      </c>
      <c r="M396" s="16">
        <f t="shared" si="6"/>
        <v>0</v>
      </c>
    </row>
    <row r="397" spans="1:13" ht="35.1" customHeight="1">
      <c r="A397" s="19"/>
      <c r="B397" s="2" t="s">
        <v>107</v>
      </c>
      <c r="C397" s="2">
        <v>835805</v>
      </c>
      <c r="D397" s="2" t="s">
        <v>291</v>
      </c>
      <c r="E397" s="2">
        <v>1000</v>
      </c>
      <c r="F397" s="2" t="s">
        <v>12</v>
      </c>
      <c r="G397" s="2" t="s">
        <v>118</v>
      </c>
      <c r="H397" s="4">
        <v>21</v>
      </c>
      <c r="I397" s="13"/>
      <c r="J397" s="3">
        <v>850</v>
      </c>
      <c r="K397" s="16">
        <v>449.8</v>
      </c>
      <c r="L397" s="16">
        <v>492.29</v>
      </c>
      <c r="M397" s="16">
        <f t="shared" si="6"/>
        <v>0</v>
      </c>
    </row>
    <row r="398" spans="1:13" ht="35.1" customHeight="1">
      <c r="A398" s="19"/>
      <c r="B398" s="2" t="s">
        <v>107</v>
      </c>
      <c r="C398" s="2">
        <v>794718</v>
      </c>
      <c r="D398" s="2" t="s">
        <v>300</v>
      </c>
      <c r="E398" s="2">
        <v>6257</v>
      </c>
      <c r="F398" s="2" t="s">
        <v>166</v>
      </c>
      <c r="G398" s="2" t="s">
        <v>110</v>
      </c>
      <c r="H398" s="4">
        <v>18</v>
      </c>
      <c r="I398" s="13"/>
      <c r="J398" s="3">
        <v>800</v>
      </c>
      <c r="K398" s="16">
        <v>423.28000000000003</v>
      </c>
      <c r="L398" s="16">
        <v>464.44400000000007</v>
      </c>
      <c r="M398" s="16">
        <f t="shared" si="6"/>
        <v>0</v>
      </c>
    </row>
    <row r="399" spans="1:13" ht="35.1" customHeight="1">
      <c r="A399" s="19"/>
      <c r="B399" s="2" t="s">
        <v>107</v>
      </c>
      <c r="C399" s="2">
        <v>794718</v>
      </c>
      <c r="D399" s="2" t="s">
        <v>300</v>
      </c>
      <c r="E399" s="2">
        <v>6257</v>
      </c>
      <c r="F399" s="2" t="s">
        <v>166</v>
      </c>
      <c r="G399" s="2" t="s">
        <v>111</v>
      </c>
      <c r="H399" s="4">
        <v>17</v>
      </c>
      <c r="I399" s="13"/>
      <c r="J399" s="3">
        <v>800</v>
      </c>
      <c r="K399" s="16">
        <v>423.28000000000003</v>
      </c>
      <c r="L399" s="16">
        <v>464.44400000000007</v>
      </c>
      <c r="M399" s="16">
        <f t="shared" si="6"/>
        <v>0</v>
      </c>
    </row>
    <row r="400" spans="1:13" ht="35.1" customHeight="1">
      <c r="A400" s="19"/>
      <c r="B400" s="2" t="s">
        <v>107</v>
      </c>
      <c r="C400" s="2">
        <v>794718</v>
      </c>
      <c r="D400" s="2" t="s">
        <v>300</v>
      </c>
      <c r="E400" s="2">
        <v>6257</v>
      </c>
      <c r="F400" s="2" t="s">
        <v>166</v>
      </c>
      <c r="G400" s="2" t="s">
        <v>112</v>
      </c>
      <c r="H400" s="4">
        <v>16</v>
      </c>
      <c r="I400" s="13"/>
      <c r="J400" s="3">
        <v>800</v>
      </c>
      <c r="K400" s="16">
        <v>423.28000000000003</v>
      </c>
      <c r="L400" s="16">
        <v>464.44400000000007</v>
      </c>
      <c r="M400" s="16">
        <f t="shared" si="6"/>
        <v>0</v>
      </c>
    </row>
    <row r="401" spans="1:13" ht="35.1" customHeight="1">
      <c r="A401" s="19"/>
      <c r="B401" s="2" t="s">
        <v>107</v>
      </c>
      <c r="C401" s="2">
        <v>794718</v>
      </c>
      <c r="D401" s="2" t="s">
        <v>300</v>
      </c>
      <c r="E401" s="2">
        <v>6257</v>
      </c>
      <c r="F401" s="2" t="s">
        <v>166</v>
      </c>
      <c r="G401" s="2" t="s">
        <v>113</v>
      </c>
      <c r="H401" s="4">
        <v>16</v>
      </c>
      <c r="I401" s="13"/>
      <c r="J401" s="3">
        <v>800</v>
      </c>
      <c r="K401" s="16">
        <v>423.28000000000003</v>
      </c>
      <c r="L401" s="16">
        <v>464.44400000000007</v>
      </c>
      <c r="M401" s="16">
        <f t="shared" si="6"/>
        <v>0</v>
      </c>
    </row>
    <row r="402" spans="1:13" ht="35.1" customHeight="1">
      <c r="A402" s="19"/>
      <c r="B402" s="2" t="s">
        <v>107</v>
      </c>
      <c r="C402" s="2">
        <v>794718</v>
      </c>
      <c r="D402" s="2" t="s">
        <v>300</v>
      </c>
      <c r="E402" s="2">
        <v>6257</v>
      </c>
      <c r="F402" s="2" t="s">
        <v>166</v>
      </c>
      <c r="G402" s="2" t="s">
        <v>114</v>
      </c>
      <c r="H402" s="4">
        <v>14</v>
      </c>
      <c r="I402" s="13"/>
      <c r="J402" s="3">
        <v>800</v>
      </c>
      <c r="K402" s="16">
        <v>423.28000000000003</v>
      </c>
      <c r="L402" s="16">
        <v>464.44400000000007</v>
      </c>
      <c r="M402" s="16">
        <f t="shared" si="6"/>
        <v>0</v>
      </c>
    </row>
    <row r="403" spans="1:13" ht="35.1" customHeight="1">
      <c r="A403" s="19"/>
      <c r="B403" s="2" t="s">
        <v>107</v>
      </c>
      <c r="C403" s="2">
        <v>794718</v>
      </c>
      <c r="D403" s="2" t="s">
        <v>300</v>
      </c>
      <c r="E403" s="2">
        <v>6257</v>
      </c>
      <c r="F403" s="2" t="s">
        <v>166</v>
      </c>
      <c r="G403" s="2" t="s">
        <v>115</v>
      </c>
      <c r="H403" s="4">
        <v>43</v>
      </c>
      <c r="I403" s="13"/>
      <c r="J403" s="3">
        <v>800</v>
      </c>
      <c r="K403" s="16">
        <v>423.28000000000003</v>
      </c>
      <c r="L403" s="16">
        <v>464.44400000000007</v>
      </c>
      <c r="M403" s="16">
        <f t="shared" si="6"/>
        <v>0</v>
      </c>
    </row>
    <row r="404" spans="1:13" ht="35.1" customHeight="1">
      <c r="A404" s="19"/>
      <c r="B404" s="2" t="s">
        <v>107</v>
      </c>
      <c r="C404" s="2">
        <v>794718</v>
      </c>
      <c r="D404" s="2" t="s">
        <v>300</v>
      </c>
      <c r="E404" s="2">
        <v>6257</v>
      </c>
      <c r="F404" s="2" t="s">
        <v>166</v>
      </c>
      <c r="G404" s="2" t="s">
        <v>116</v>
      </c>
      <c r="H404" s="4">
        <v>46</v>
      </c>
      <c r="I404" s="13"/>
      <c r="J404" s="3">
        <v>800</v>
      </c>
      <c r="K404" s="16">
        <v>423.28000000000003</v>
      </c>
      <c r="L404" s="16">
        <v>464.44400000000007</v>
      </c>
      <c r="M404" s="16">
        <f t="shared" si="6"/>
        <v>0</v>
      </c>
    </row>
    <row r="405" spans="1:13" ht="35.1" customHeight="1">
      <c r="A405" s="19"/>
      <c r="B405" s="2" t="s">
        <v>107</v>
      </c>
      <c r="C405" s="2">
        <v>794718</v>
      </c>
      <c r="D405" s="2" t="s">
        <v>300</v>
      </c>
      <c r="E405" s="2">
        <v>6257</v>
      </c>
      <c r="F405" s="2" t="s">
        <v>166</v>
      </c>
      <c r="G405" s="2" t="s">
        <v>117</v>
      </c>
      <c r="H405" s="4">
        <v>32</v>
      </c>
      <c r="I405" s="13"/>
      <c r="J405" s="3">
        <v>800</v>
      </c>
      <c r="K405" s="16">
        <v>423.28000000000003</v>
      </c>
      <c r="L405" s="16">
        <v>464.44400000000007</v>
      </c>
      <c r="M405" s="16">
        <f t="shared" si="6"/>
        <v>0</v>
      </c>
    </row>
    <row r="406" spans="1:13" ht="35.1" customHeight="1">
      <c r="A406" s="19"/>
      <c r="B406" s="2" t="s">
        <v>107</v>
      </c>
      <c r="C406" s="2">
        <v>794718</v>
      </c>
      <c r="D406" s="2" t="s">
        <v>300</v>
      </c>
      <c r="E406" s="2">
        <v>6257</v>
      </c>
      <c r="F406" s="2" t="s">
        <v>166</v>
      </c>
      <c r="G406" s="2" t="s">
        <v>118</v>
      </c>
      <c r="H406" s="4">
        <v>18</v>
      </c>
      <c r="I406" s="13"/>
      <c r="J406" s="3">
        <v>800</v>
      </c>
      <c r="K406" s="16">
        <v>423.28000000000003</v>
      </c>
      <c r="L406" s="16">
        <v>464.44400000000007</v>
      </c>
      <c r="M406" s="16">
        <f t="shared" si="6"/>
        <v>0</v>
      </c>
    </row>
    <row r="407" spans="1:13" ht="35.1" customHeight="1">
      <c r="A407" s="19"/>
      <c r="B407" s="2" t="s">
        <v>107</v>
      </c>
      <c r="C407" s="2">
        <v>794718</v>
      </c>
      <c r="D407" s="2" t="s">
        <v>300</v>
      </c>
      <c r="E407" s="2">
        <v>6257</v>
      </c>
      <c r="F407" s="2" t="s">
        <v>166</v>
      </c>
      <c r="G407" s="2" t="s">
        <v>120</v>
      </c>
      <c r="H407" s="4">
        <v>10</v>
      </c>
      <c r="I407" s="13"/>
      <c r="J407" s="3">
        <v>800</v>
      </c>
      <c r="K407" s="16">
        <v>423.28000000000003</v>
      </c>
      <c r="L407" s="16">
        <v>464.44400000000007</v>
      </c>
      <c r="M407" s="16">
        <f t="shared" si="6"/>
        <v>0</v>
      </c>
    </row>
    <row r="408" spans="1:13" ht="35.1" customHeight="1">
      <c r="A408" s="18"/>
      <c r="B408" s="2" t="s">
        <v>107</v>
      </c>
      <c r="C408" s="2">
        <v>629084</v>
      </c>
      <c r="D408" s="2" t="s">
        <v>303</v>
      </c>
      <c r="E408" s="2">
        <v>1060</v>
      </c>
      <c r="F408" s="2" t="s">
        <v>127</v>
      </c>
      <c r="G408" s="2" t="s">
        <v>123</v>
      </c>
      <c r="H408" s="4">
        <v>22</v>
      </c>
      <c r="I408" s="13"/>
      <c r="J408" s="3">
        <v>820</v>
      </c>
      <c r="K408" s="16">
        <v>306.90400000000005</v>
      </c>
      <c r="L408" s="16">
        <v>342.24920000000009</v>
      </c>
      <c r="M408" s="16">
        <f t="shared" si="6"/>
        <v>0</v>
      </c>
    </row>
    <row r="409" spans="1:13" ht="35.1" customHeight="1">
      <c r="A409" s="19"/>
      <c r="B409" s="2" t="s">
        <v>107</v>
      </c>
      <c r="C409" s="2">
        <v>629084</v>
      </c>
      <c r="D409" s="2" t="s">
        <v>303</v>
      </c>
      <c r="E409" s="2">
        <v>1060</v>
      </c>
      <c r="F409" s="2" t="s">
        <v>127</v>
      </c>
      <c r="G409" s="2" t="s">
        <v>124</v>
      </c>
      <c r="H409" s="4">
        <v>15</v>
      </c>
      <c r="I409" s="13"/>
      <c r="J409" s="3">
        <v>820</v>
      </c>
      <c r="K409" s="16">
        <v>306.90400000000005</v>
      </c>
      <c r="L409" s="16">
        <v>342.24920000000009</v>
      </c>
      <c r="M409" s="16">
        <f t="shared" si="6"/>
        <v>0</v>
      </c>
    </row>
    <row r="410" spans="1:13" ht="35.1" customHeight="1">
      <c r="A410" s="19"/>
      <c r="B410" s="2" t="s">
        <v>107</v>
      </c>
      <c r="C410" s="2">
        <v>629084</v>
      </c>
      <c r="D410" s="2" t="s">
        <v>303</v>
      </c>
      <c r="E410" s="2">
        <v>1060</v>
      </c>
      <c r="F410" s="2" t="s">
        <v>127</v>
      </c>
      <c r="G410" s="2" t="s">
        <v>108</v>
      </c>
      <c r="H410" s="4">
        <v>114</v>
      </c>
      <c r="I410" s="13"/>
      <c r="J410" s="3">
        <v>820</v>
      </c>
      <c r="K410" s="16">
        <v>306.90400000000005</v>
      </c>
      <c r="L410" s="16">
        <v>342.24920000000009</v>
      </c>
      <c r="M410" s="16">
        <f t="shared" si="6"/>
        <v>0</v>
      </c>
    </row>
    <row r="411" spans="1:13" ht="35.1" customHeight="1">
      <c r="A411" s="19"/>
      <c r="B411" s="2" t="s">
        <v>107</v>
      </c>
      <c r="C411" s="2">
        <v>629084</v>
      </c>
      <c r="D411" s="2" t="s">
        <v>303</v>
      </c>
      <c r="E411" s="2">
        <v>1060</v>
      </c>
      <c r="F411" s="2" t="s">
        <v>127</v>
      </c>
      <c r="G411" s="2" t="s">
        <v>109</v>
      </c>
      <c r="H411" s="4">
        <v>56</v>
      </c>
      <c r="I411" s="13"/>
      <c r="J411" s="3">
        <v>820</v>
      </c>
      <c r="K411" s="16">
        <v>306.90400000000005</v>
      </c>
      <c r="L411" s="16">
        <v>342.24920000000009</v>
      </c>
      <c r="M411" s="16">
        <f t="shared" si="6"/>
        <v>0</v>
      </c>
    </row>
    <row r="412" spans="1:13" ht="35.1" customHeight="1">
      <c r="A412" s="20"/>
      <c r="B412" s="2" t="s">
        <v>107</v>
      </c>
      <c r="C412" s="2">
        <v>629084</v>
      </c>
      <c r="D412" s="2" t="s">
        <v>303</v>
      </c>
      <c r="E412" s="2">
        <v>1060</v>
      </c>
      <c r="F412" s="2" t="s">
        <v>127</v>
      </c>
      <c r="G412" s="2" t="s">
        <v>121</v>
      </c>
      <c r="H412" s="4">
        <v>14</v>
      </c>
      <c r="I412" s="13"/>
      <c r="J412" s="3">
        <v>820</v>
      </c>
      <c r="K412" s="16">
        <v>306.90400000000005</v>
      </c>
      <c r="L412" s="16">
        <v>342.24920000000009</v>
      </c>
      <c r="M412" s="16">
        <f t="shared" si="6"/>
        <v>0</v>
      </c>
    </row>
    <row r="413" spans="1:13" ht="35.1" customHeight="1">
      <c r="A413" s="19"/>
      <c r="B413" s="2" t="s">
        <v>107</v>
      </c>
      <c r="C413" s="2">
        <v>835077</v>
      </c>
      <c r="D413" s="2" t="s">
        <v>304</v>
      </c>
      <c r="E413" s="2">
        <v>5741</v>
      </c>
      <c r="F413" s="2" t="s">
        <v>193</v>
      </c>
      <c r="G413" s="2" t="s">
        <v>110</v>
      </c>
      <c r="H413" s="4">
        <v>6</v>
      </c>
      <c r="I413" s="13"/>
      <c r="J413" s="3">
        <v>920</v>
      </c>
      <c r="K413" s="16">
        <v>486.82400000000001</v>
      </c>
      <c r="L413" s="16">
        <v>531.16520000000003</v>
      </c>
      <c r="M413" s="16">
        <f t="shared" si="6"/>
        <v>0</v>
      </c>
    </row>
    <row r="414" spans="1:13" ht="35.1" customHeight="1">
      <c r="A414" s="19"/>
      <c r="B414" s="2" t="s">
        <v>107</v>
      </c>
      <c r="C414" s="2">
        <v>835077</v>
      </c>
      <c r="D414" s="2" t="s">
        <v>304</v>
      </c>
      <c r="E414" s="2">
        <v>5741</v>
      </c>
      <c r="F414" s="2" t="s">
        <v>193</v>
      </c>
      <c r="G414" s="2" t="s">
        <v>111</v>
      </c>
      <c r="H414" s="4">
        <v>9</v>
      </c>
      <c r="I414" s="13"/>
      <c r="J414" s="3">
        <v>920</v>
      </c>
      <c r="K414" s="16">
        <v>486.82400000000001</v>
      </c>
      <c r="L414" s="16">
        <v>531.16520000000003</v>
      </c>
      <c r="M414" s="16">
        <f t="shared" si="6"/>
        <v>0</v>
      </c>
    </row>
    <row r="415" spans="1:13" ht="35.1" customHeight="1">
      <c r="A415" s="19"/>
      <c r="B415" s="2" t="s">
        <v>107</v>
      </c>
      <c r="C415" s="2">
        <v>835077</v>
      </c>
      <c r="D415" s="2" t="s">
        <v>304</v>
      </c>
      <c r="E415" s="2">
        <v>5741</v>
      </c>
      <c r="F415" s="2" t="s">
        <v>193</v>
      </c>
      <c r="G415" s="2" t="s">
        <v>112</v>
      </c>
      <c r="H415" s="4">
        <v>20</v>
      </c>
      <c r="I415" s="13"/>
      <c r="J415" s="3">
        <v>920</v>
      </c>
      <c r="K415" s="16">
        <v>486.82400000000001</v>
      </c>
      <c r="L415" s="16">
        <v>531.16520000000003</v>
      </c>
      <c r="M415" s="16">
        <f t="shared" si="6"/>
        <v>0</v>
      </c>
    </row>
    <row r="416" spans="1:13" ht="35.1" customHeight="1">
      <c r="A416" s="19"/>
      <c r="B416" s="2" t="s">
        <v>107</v>
      </c>
      <c r="C416" s="2">
        <v>835077</v>
      </c>
      <c r="D416" s="2" t="s">
        <v>304</v>
      </c>
      <c r="E416" s="2">
        <v>5741</v>
      </c>
      <c r="F416" s="2" t="s">
        <v>193</v>
      </c>
      <c r="G416" s="2" t="s">
        <v>113</v>
      </c>
      <c r="H416" s="4">
        <v>22</v>
      </c>
      <c r="I416" s="13"/>
      <c r="J416" s="3">
        <v>920</v>
      </c>
      <c r="K416" s="16">
        <v>486.82400000000001</v>
      </c>
      <c r="L416" s="16">
        <v>531.16520000000003</v>
      </c>
      <c r="M416" s="16">
        <f t="shared" si="6"/>
        <v>0</v>
      </c>
    </row>
    <row r="417" spans="1:13" ht="35.1" customHeight="1">
      <c r="A417" s="19"/>
      <c r="B417" s="2" t="s">
        <v>107</v>
      </c>
      <c r="C417" s="2">
        <v>835077</v>
      </c>
      <c r="D417" s="2" t="s">
        <v>304</v>
      </c>
      <c r="E417" s="2">
        <v>5741</v>
      </c>
      <c r="F417" s="2" t="s">
        <v>193</v>
      </c>
      <c r="G417" s="2" t="s">
        <v>114</v>
      </c>
      <c r="H417" s="4">
        <v>32</v>
      </c>
      <c r="I417" s="13"/>
      <c r="J417" s="3">
        <v>920</v>
      </c>
      <c r="K417" s="16">
        <v>486.82400000000001</v>
      </c>
      <c r="L417" s="16">
        <v>531.16520000000003</v>
      </c>
      <c r="M417" s="16">
        <f t="shared" si="6"/>
        <v>0</v>
      </c>
    </row>
    <row r="418" spans="1:13" ht="35.1" customHeight="1">
      <c r="A418" s="19"/>
      <c r="B418" s="2" t="s">
        <v>107</v>
      </c>
      <c r="C418" s="2">
        <v>835077</v>
      </c>
      <c r="D418" s="2" t="s">
        <v>304</v>
      </c>
      <c r="E418" s="2">
        <v>5741</v>
      </c>
      <c r="F418" s="2" t="s">
        <v>193</v>
      </c>
      <c r="G418" s="2" t="s">
        <v>115</v>
      </c>
      <c r="H418" s="4">
        <v>25</v>
      </c>
      <c r="I418" s="13"/>
      <c r="J418" s="3">
        <v>920</v>
      </c>
      <c r="K418" s="16">
        <v>486.82400000000001</v>
      </c>
      <c r="L418" s="16">
        <v>531.16520000000003</v>
      </c>
      <c r="M418" s="16">
        <f t="shared" si="6"/>
        <v>0</v>
      </c>
    </row>
    <row r="419" spans="1:13" ht="35.1" customHeight="1">
      <c r="A419" s="19"/>
      <c r="B419" s="2" t="s">
        <v>107</v>
      </c>
      <c r="C419" s="2">
        <v>835077</v>
      </c>
      <c r="D419" s="2" t="s">
        <v>304</v>
      </c>
      <c r="E419" s="2">
        <v>5741</v>
      </c>
      <c r="F419" s="2" t="s">
        <v>193</v>
      </c>
      <c r="G419" s="2" t="s">
        <v>116</v>
      </c>
      <c r="H419" s="4">
        <v>31</v>
      </c>
      <c r="I419" s="13"/>
      <c r="J419" s="3">
        <v>920</v>
      </c>
      <c r="K419" s="16">
        <v>486.82400000000001</v>
      </c>
      <c r="L419" s="16">
        <v>531.16520000000003</v>
      </c>
      <c r="M419" s="16">
        <f t="shared" si="6"/>
        <v>0</v>
      </c>
    </row>
    <row r="420" spans="1:13" ht="35.1" customHeight="1">
      <c r="A420" s="19"/>
      <c r="B420" s="2" t="s">
        <v>107</v>
      </c>
      <c r="C420" s="2">
        <v>835077</v>
      </c>
      <c r="D420" s="2" t="s">
        <v>304</v>
      </c>
      <c r="E420" s="2">
        <v>5741</v>
      </c>
      <c r="F420" s="2" t="s">
        <v>193</v>
      </c>
      <c r="G420" s="2" t="s">
        <v>117</v>
      </c>
      <c r="H420" s="4">
        <v>24</v>
      </c>
      <c r="I420" s="13"/>
      <c r="J420" s="3">
        <v>920</v>
      </c>
      <c r="K420" s="16">
        <v>486.82400000000001</v>
      </c>
      <c r="L420" s="16">
        <v>531.16520000000003</v>
      </c>
      <c r="M420" s="16">
        <f t="shared" si="6"/>
        <v>0</v>
      </c>
    </row>
    <row r="421" spans="1:13" ht="35.1" customHeight="1">
      <c r="A421" s="19"/>
      <c r="B421" s="2" t="s">
        <v>107</v>
      </c>
      <c r="C421" s="2">
        <v>835077</v>
      </c>
      <c r="D421" s="2" t="s">
        <v>304</v>
      </c>
      <c r="E421" s="2">
        <v>5741</v>
      </c>
      <c r="F421" s="2" t="s">
        <v>193</v>
      </c>
      <c r="G421" s="2" t="s">
        <v>118</v>
      </c>
      <c r="H421" s="4">
        <v>24</v>
      </c>
      <c r="I421" s="13"/>
      <c r="J421" s="3">
        <v>920</v>
      </c>
      <c r="K421" s="16">
        <v>486.82400000000001</v>
      </c>
      <c r="L421" s="16">
        <v>531.16520000000003</v>
      </c>
      <c r="M421" s="16">
        <f t="shared" si="6"/>
        <v>0</v>
      </c>
    </row>
    <row r="422" spans="1:13" ht="35.1" customHeight="1">
      <c r="A422" s="19"/>
      <c r="B422" s="2" t="s">
        <v>107</v>
      </c>
      <c r="C422" s="2">
        <v>835077</v>
      </c>
      <c r="D422" s="2" t="s">
        <v>304</v>
      </c>
      <c r="E422" s="2">
        <v>5741</v>
      </c>
      <c r="F422" s="2" t="s">
        <v>193</v>
      </c>
      <c r="G422" s="2" t="s">
        <v>119</v>
      </c>
      <c r="H422" s="4">
        <v>4</v>
      </c>
      <c r="I422" s="13"/>
      <c r="J422" s="3">
        <v>920</v>
      </c>
      <c r="K422" s="16">
        <v>486.82400000000001</v>
      </c>
      <c r="L422" s="16">
        <v>531.16520000000003</v>
      </c>
      <c r="M422" s="16">
        <f t="shared" si="6"/>
        <v>0</v>
      </c>
    </row>
    <row r="423" spans="1:13" ht="35.1" customHeight="1">
      <c r="A423" s="19"/>
      <c r="B423" s="2" t="s">
        <v>107</v>
      </c>
      <c r="C423" s="2">
        <v>835077</v>
      </c>
      <c r="D423" s="2" t="s">
        <v>304</v>
      </c>
      <c r="E423" s="2">
        <v>5741</v>
      </c>
      <c r="F423" s="2" t="s">
        <v>193</v>
      </c>
      <c r="G423" s="2" t="s">
        <v>120</v>
      </c>
      <c r="H423" s="4">
        <v>13</v>
      </c>
      <c r="I423" s="13"/>
      <c r="J423" s="3">
        <v>920</v>
      </c>
      <c r="K423" s="16">
        <v>486.82400000000001</v>
      </c>
      <c r="L423" s="16">
        <v>531.16520000000003</v>
      </c>
      <c r="M423" s="16">
        <f t="shared" si="6"/>
        <v>0</v>
      </c>
    </row>
    <row r="424" spans="1:13" ht="35.1" customHeight="1">
      <c r="A424" s="18"/>
      <c r="B424" s="2" t="s">
        <v>107</v>
      </c>
      <c r="C424" s="2">
        <v>858532</v>
      </c>
      <c r="D424" s="2" t="s">
        <v>305</v>
      </c>
      <c r="E424" s="2">
        <v>9250</v>
      </c>
      <c r="F424" s="2" t="s">
        <v>202</v>
      </c>
      <c r="G424" s="2" t="s">
        <v>110</v>
      </c>
      <c r="H424" s="4">
        <v>21</v>
      </c>
      <c r="I424" s="13"/>
      <c r="J424" s="3">
        <v>780</v>
      </c>
      <c r="K424" s="16">
        <v>370.44799999999998</v>
      </c>
      <c r="L424" s="16">
        <v>408.97039999999998</v>
      </c>
      <c r="M424" s="16">
        <f t="shared" si="6"/>
        <v>0</v>
      </c>
    </row>
    <row r="425" spans="1:13" ht="35.1" customHeight="1">
      <c r="A425" s="19"/>
      <c r="B425" s="2" t="s">
        <v>107</v>
      </c>
      <c r="C425" s="2">
        <v>858532</v>
      </c>
      <c r="D425" s="2" t="s">
        <v>305</v>
      </c>
      <c r="E425" s="2">
        <v>9250</v>
      </c>
      <c r="F425" s="2" t="s">
        <v>202</v>
      </c>
      <c r="G425" s="2" t="s">
        <v>111</v>
      </c>
      <c r="H425" s="4">
        <v>5</v>
      </c>
      <c r="I425" s="13"/>
      <c r="J425" s="3">
        <v>780</v>
      </c>
      <c r="K425" s="16">
        <v>370.44799999999998</v>
      </c>
      <c r="L425" s="16">
        <v>408.97039999999998</v>
      </c>
      <c r="M425" s="16">
        <f t="shared" si="6"/>
        <v>0</v>
      </c>
    </row>
    <row r="426" spans="1:13" ht="35.1" customHeight="1">
      <c r="A426" s="19"/>
      <c r="B426" s="2" t="s">
        <v>107</v>
      </c>
      <c r="C426" s="2">
        <v>858532</v>
      </c>
      <c r="D426" s="2" t="s">
        <v>305</v>
      </c>
      <c r="E426" s="2">
        <v>9250</v>
      </c>
      <c r="F426" s="2" t="s">
        <v>202</v>
      </c>
      <c r="G426" s="2" t="s">
        <v>112</v>
      </c>
      <c r="H426" s="4">
        <v>62</v>
      </c>
      <c r="I426" s="13"/>
      <c r="J426" s="3">
        <v>780</v>
      </c>
      <c r="K426" s="16">
        <v>370.44799999999998</v>
      </c>
      <c r="L426" s="16">
        <v>408.97039999999998</v>
      </c>
      <c r="M426" s="16">
        <f t="shared" si="6"/>
        <v>0</v>
      </c>
    </row>
    <row r="427" spans="1:13" ht="35.1" customHeight="1">
      <c r="A427" s="19"/>
      <c r="B427" s="2" t="s">
        <v>107</v>
      </c>
      <c r="C427" s="2">
        <v>858532</v>
      </c>
      <c r="D427" s="2" t="s">
        <v>305</v>
      </c>
      <c r="E427" s="2">
        <v>9250</v>
      </c>
      <c r="F427" s="2" t="s">
        <v>202</v>
      </c>
      <c r="G427" s="2" t="s">
        <v>113</v>
      </c>
      <c r="H427" s="4">
        <v>29</v>
      </c>
      <c r="I427" s="13"/>
      <c r="J427" s="3">
        <v>780</v>
      </c>
      <c r="K427" s="16">
        <v>370.44799999999998</v>
      </c>
      <c r="L427" s="16">
        <v>408.97039999999998</v>
      </c>
      <c r="M427" s="16">
        <f t="shared" si="6"/>
        <v>0</v>
      </c>
    </row>
    <row r="428" spans="1:13" ht="35.1" customHeight="1">
      <c r="A428" s="19"/>
      <c r="B428" s="2" t="s">
        <v>107</v>
      </c>
      <c r="C428" s="2">
        <v>858532</v>
      </c>
      <c r="D428" s="2" t="s">
        <v>305</v>
      </c>
      <c r="E428" s="2">
        <v>9250</v>
      </c>
      <c r="F428" s="2" t="s">
        <v>202</v>
      </c>
      <c r="G428" s="2" t="s">
        <v>114</v>
      </c>
      <c r="H428" s="4">
        <v>58</v>
      </c>
      <c r="I428" s="13"/>
      <c r="J428" s="3">
        <v>780</v>
      </c>
      <c r="K428" s="16">
        <v>370.44799999999998</v>
      </c>
      <c r="L428" s="16">
        <v>408.97039999999998</v>
      </c>
      <c r="M428" s="16">
        <f t="shared" si="6"/>
        <v>0</v>
      </c>
    </row>
    <row r="429" spans="1:13" ht="35.1" customHeight="1">
      <c r="A429" s="19"/>
      <c r="B429" s="2" t="s">
        <v>107</v>
      </c>
      <c r="C429" s="2">
        <v>858532</v>
      </c>
      <c r="D429" s="2" t="s">
        <v>305</v>
      </c>
      <c r="E429" s="2">
        <v>9250</v>
      </c>
      <c r="F429" s="2" t="s">
        <v>202</v>
      </c>
      <c r="G429" s="2" t="s">
        <v>115</v>
      </c>
      <c r="H429" s="4">
        <v>9</v>
      </c>
      <c r="I429" s="13"/>
      <c r="J429" s="3">
        <v>780</v>
      </c>
      <c r="K429" s="16">
        <v>370.44799999999998</v>
      </c>
      <c r="L429" s="16">
        <v>408.97039999999998</v>
      </c>
      <c r="M429" s="16">
        <f t="shared" si="6"/>
        <v>0</v>
      </c>
    </row>
    <row r="430" spans="1:13" ht="35.1" customHeight="1">
      <c r="A430" s="20"/>
      <c r="B430" s="2" t="s">
        <v>107</v>
      </c>
      <c r="C430" s="2">
        <v>858532</v>
      </c>
      <c r="D430" s="2" t="s">
        <v>305</v>
      </c>
      <c r="E430" s="2">
        <v>9250</v>
      </c>
      <c r="F430" s="2" t="s">
        <v>202</v>
      </c>
      <c r="G430" s="2" t="s">
        <v>116</v>
      </c>
      <c r="H430" s="4">
        <v>12</v>
      </c>
      <c r="I430" s="13"/>
      <c r="J430" s="3">
        <v>780</v>
      </c>
      <c r="K430" s="16">
        <v>370.44799999999998</v>
      </c>
      <c r="L430" s="16">
        <v>408.97039999999998</v>
      </c>
      <c r="M430" s="16">
        <f t="shared" si="6"/>
        <v>0</v>
      </c>
    </row>
    <row r="431" spans="1:13" ht="35.1" customHeight="1">
      <c r="A431" s="18"/>
      <c r="B431" s="2" t="s">
        <v>107</v>
      </c>
      <c r="C431" s="2">
        <v>832447</v>
      </c>
      <c r="D431" s="2" t="s">
        <v>306</v>
      </c>
      <c r="E431" s="2">
        <v>9041</v>
      </c>
      <c r="F431" s="2" t="s">
        <v>185</v>
      </c>
      <c r="G431" s="2" t="s">
        <v>110</v>
      </c>
      <c r="H431" s="4">
        <v>28</v>
      </c>
      <c r="I431" s="13"/>
      <c r="J431" s="3">
        <v>650</v>
      </c>
      <c r="K431" s="16">
        <v>343.928</v>
      </c>
      <c r="L431" s="16">
        <v>381.12440000000004</v>
      </c>
      <c r="M431" s="16">
        <f t="shared" si="6"/>
        <v>0</v>
      </c>
    </row>
    <row r="432" spans="1:13" ht="35.1" customHeight="1">
      <c r="A432" s="19"/>
      <c r="B432" s="2" t="s">
        <v>107</v>
      </c>
      <c r="C432" s="2">
        <v>832447</v>
      </c>
      <c r="D432" s="2" t="s">
        <v>306</v>
      </c>
      <c r="E432" s="2">
        <v>9041</v>
      </c>
      <c r="F432" s="2" t="s">
        <v>185</v>
      </c>
      <c r="G432" s="2" t="s">
        <v>111</v>
      </c>
      <c r="H432" s="4">
        <v>27</v>
      </c>
      <c r="I432" s="13"/>
      <c r="J432" s="3">
        <v>650</v>
      </c>
      <c r="K432" s="16">
        <v>343.928</v>
      </c>
      <c r="L432" s="16">
        <v>381.12440000000004</v>
      </c>
      <c r="M432" s="16">
        <f t="shared" si="6"/>
        <v>0</v>
      </c>
    </row>
    <row r="433" spans="1:13" ht="35.1" customHeight="1">
      <c r="A433" s="19"/>
      <c r="B433" s="2" t="s">
        <v>107</v>
      </c>
      <c r="C433" s="2">
        <v>832447</v>
      </c>
      <c r="D433" s="2" t="s">
        <v>306</v>
      </c>
      <c r="E433" s="2">
        <v>9041</v>
      </c>
      <c r="F433" s="2" t="s">
        <v>185</v>
      </c>
      <c r="G433" s="2" t="s">
        <v>112</v>
      </c>
      <c r="H433" s="4">
        <v>12</v>
      </c>
      <c r="I433" s="13"/>
      <c r="J433" s="3">
        <v>650</v>
      </c>
      <c r="K433" s="16">
        <v>343.928</v>
      </c>
      <c r="L433" s="16">
        <v>381.12440000000004</v>
      </c>
      <c r="M433" s="16">
        <f t="shared" si="6"/>
        <v>0</v>
      </c>
    </row>
    <row r="434" spans="1:13" ht="35.1" customHeight="1">
      <c r="A434" s="19"/>
      <c r="B434" s="2" t="s">
        <v>107</v>
      </c>
      <c r="C434" s="2">
        <v>832447</v>
      </c>
      <c r="D434" s="2" t="s">
        <v>306</v>
      </c>
      <c r="E434" s="2">
        <v>9041</v>
      </c>
      <c r="F434" s="2" t="s">
        <v>185</v>
      </c>
      <c r="G434" s="2" t="s">
        <v>113</v>
      </c>
      <c r="H434" s="4">
        <v>37</v>
      </c>
      <c r="I434" s="13"/>
      <c r="J434" s="3">
        <v>650</v>
      </c>
      <c r="K434" s="16">
        <v>343.928</v>
      </c>
      <c r="L434" s="16">
        <v>381.12440000000004</v>
      </c>
      <c r="M434" s="16">
        <f t="shared" si="6"/>
        <v>0</v>
      </c>
    </row>
    <row r="435" spans="1:13" ht="35.1" customHeight="1">
      <c r="A435" s="19"/>
      <c r="B435" s="2" t="s">
        <v>107</v>
      </c>
      <c r="C435" s="2">
        <v>832447</v>
      </c>
      <c r="D435" s="2" t="s">
        <v>306</v>
      </c>
      <c r="E435" s="2">
        <v>9041</v>
      </c>
      <c r="F435" s="2" t="s">
        <v>185</v>
      </c>
      <c r="G435" s="2" t="s">
        <v>114</v>
      </c>
      <c r="H435" s="4">
        <v>7</v>
      </c>
      <c r="I435" s="13"/>
      <c r="J435" s="3">
        <v>650</v>
      </c>
      <c r="K435" s="16">
        <v>343.928</v>
      </c>
      <c r="L435" s="16">
        <v>381.12440000000004</v>
      </c>
      <c r="M435" s="16">
        <f t="shared" si="6"/>
        <v>0</v>
      </c>
    </row>
    <row r="436" spans="1:13" ht="35.1" customHeight="1">
      <c r="A436" s="19"/>
      <c r="B436" s="2" t="s">
        <v>107</v>
      </c>
      <c r="C436" s="2">
        <v>832447</v>
      </c>
      <c r="D436" s="2" t="s">
        <v>306</v>
      </c>
      <c r="E436" s="2">
        <v>9041</v>
      </c>
      <c r="F436" s="2" t="s">
        <v>185</v>
      </c>
      <c r="G436" s="2" t="s">
        <v>115</v>
      </c>
      <c r="H436" s="4">
        <v>38</v>
      </c>
      <c r="I436" s="13"/>
      <c r="J436" s="3">
        <v>650</v>
      </c>
      <c r="K436" s="16">
        <v>343.928</v>
      </c>
      <c r="L436" s="16">
        <v>381.12440000000004</v>
      </c>
      <c r="M436" s="16">
        <f t="shared" si="6"/>
        <v>0</v>
      </c>
    </row>
    <row r="437" spans="1:13" ht="35.1" customHeight="1">
      <c r="A437" s="19"/>
      <c r="B437" s="2" t="s">
        <v>107</v>
      </c>
      <c r="C437" s="2">
        <v>832447</v>
      </c>
      <c r="D437" s="2" t="s">
        <v>306</v>
      </c>
      <c r="E437" s="2">
        <v>9041</v>
      </c>
      <c r="F437" s="2" t="s">
        <v>185</v>
      </c>
      <c r="G437" s="2" t="s">
        <v>116</v>
      </c>
      <c r="H437" s="4">
        <v>13</v>
      </c>
      <c r="I437" s="13"/>
      <c r="J437" s="3">
        <v>650</v>
      </c>
      <c r="K437" s="16">
        <v>343.928</v>
      </c>
      <c r="L437" s="16">
        <v>381.12440000000004</v>
      </c>
      <c r="M437" s="16">
        <f t="shared" si="6"/>
        <v>0</v>
      </c>
    </row>
    <row r="438" spans="1:13" ht="35.1" customHeight="1">
      <c r="A438" s="19"/>
      <c r="B438" s="2" t="s">
        <v>107</v>
      </c>
      <c r="C438" s="2">
        <v>832447</v>
      </c>
      <c r="D438" s="2" t="s">
        <v>306</v>
      </c>
      <c r="E438" s="2">
        <v>9041</v>
      </c>
      <c r="F438" s="2" t="s">
        <v>185</v>
      </c>
      <c r="G438" s="2" t="s">
        <v>117</v>
      </c>
      <c r="H438" s="4">
        <v>18</v>
      </c>
      <c r="I438" s="13"/>
      <c r="J438" s="3">
        <v>650</v>
      </c>
      <c r="K438" s="16">
        <v>343.928</v>
      </c>
      <c r="L438" s="16">
        <v>381.12440000000004</v>
      </c>
      <c r="M438" s="16">
        <f t="shared" si="6"/>
        <v>0</v>
      </c>
    </row>
    <row r="439" spans="1:13" ht="35.1" customHeight="1">
      <c r="A439" s="19"/>
      <c r="B439" s="2" t="s">
        <v>107</v>
      </c>
      <c r="C439" s="2">
        <v>832447</v>
      </c>
      <c r="D439" s="2" t="s">
        <v>306</v>
      </c>
      <c r="E439" s="2">
        <v>9041</v>
      </c>
      <c r="F439" s="2" t="s">
        <v>185</v>
      </c>
      <c r="G439" s="2" t="s">
        <v>119</v>
      </c>
      <c r="H439" s="4">
        <v>9</v>
      </c>
      <c r="I439" s="13"/>
      <c r="J439" s="3">
        <v>650</v>
      </c>
      <c r="K439" s="16">
        <v>343.928</v>
      </c>
      <c r="L439" s="16">
        <v>381.12440000000004</v>
      </c>
      <c r="M439" s="16">
        <f t="shared" si="6"/>
        <v>0</v>
      </c>
    </row>
    <row r="440" spans="1:13" ht="35.1" customHeight="1">
      <c r="A440" s="19"/>
      <c r="B440" s="2" t="s">
        <v>107</v>
      </c>
      <c r="C440" s="2">
        <v>783821</v>
      </c>
      <c r="D440" s="2" t="s">
        <v>291</v>
      </c>
      <c r="E440" s="2">
        <v>3706</v>
      </c>
      <c r="F440" s="2" t="s">
        <v>160</v>
      </c>
      <c r="G440" s="2" t="s">
        <v>111</v>
      </c>
      <c r="H440" s="4">
        <v>11</v>
      </c>
      <c r="I440" s="13"/>
      <c r="J440" s="3">
        <v>950</v>
      </c>
      <c r="K440" s="16">
        <v>253.96799999999999</v>
      </c>
      <c r="L440" s="16">
        <v>286.66640000000001</v>
      </c>
      <c r="M440" s="16">
        <f t="shared" si="6"/>
        <v>0</v>
      </c>
    </row>
    <row r="441" spans="1:13" ht="35.1" customHeight="1">
      <c r="A441" s="19"/>
      <c r="B441" s="2" t="s">
        <v>107</v>
      </c>
      <c r="C441" s="2">
        <v>783821</v>
      </c>
      <c r="D441" s="2" t="s">
        <v>291</v>
      </c>
      <c r="E441" s="2">
        <v>3706</v>
      </c>
      <c r="F441" s="2" t="s">
        <v>160</v>
      </c>
      <c r="G441" s="2" t="s">
        <v>112</v>
      </c>
      <c r="H441" s="4">
        <v>39</v>
      </c>
      <c r="I441" s="13"/>
      <c r="J441" s="3">
        <v>950</v>
      </c>
      <c r="K441" s="16">
        <v>253.96799999999999</v>
      </c>
      <c r="L441" s="16">
        <v>286.66640000000001</v>
      </c>
      <c r="M441" s="16">
        <f t="shared" si="6"/>
        <v>0</v>
      </c>
    </row>
    <row r="442" spans="1:13" ht="35.1" customHeight="1">
      <c r="A442" s="19"/>
      <c r="B442" s="2" t="s">
        <v>107</v>
      </c>
      <c r="C442" s="2">
        <v>783821</v>
      </c>
      <c r="D442" s="2" t="s">
        <v>291</v>
      </c>
      <c r="E442" s="2">
        <v>3706</v>
      </c>
      <c r="F442" s="2" t="s">
        <v>160</v>
      </c>
      <c r="G442" s="2" t="s">
        <v>113</v>
      </c>
      <c r="H442" s="4">
        <v>26</v>
      </c>
      <c r="I442" s="13"/>
      <c r="J442" s="3">
        <v>950</v>
      </c>
      <c r="K442" s="16">
        <v>253.96799999999999</v>
      </c>
      <c r="L442" s="16">
        <v>286.66640000000001</v>
      </c>
      <c r="M442" s="16">
        <f t="shared" si="6"/>
        <v>0</v>
      </c>
    </row>
    <row r="443" spans="1:13" ht="35.1" customHeight="1">
      <c r="A443" s="19"/>
      <c r="B443" s="2" t="s">
        <v>107</v>
      </c>
      <c r="C443" s="2">
        <v>783821</v>
      </c>
      <c r="D443" s="2" t="s">
        <v>291</v>
      </c>
      <c r="E443" s="2">
        <v>3706</v>
      </c>
      <c r="F443" s="2" t="s">
        <v>160</v>
      </c>
      <c r="G443" s="2" t="s">
        <v>114</v>
      </c>
      <c r="H443" s="4">
        <v>23</v>
      </c>
      <c r="I443" s="13"/>
      <c r="J443" s="3">
        <v>950</v>
      </c>
      <c r="K443" s="16">
        <v>253.96799999999999</v>
      </c>
      <c r="L443" s="16">
        <v>286.66640000000001</v>
      </c>
      <c r="M443" s="16">
        <f t="shared" si="6"/>
        <v>0</v>
      </c>
    </row>
    <row r="444" spans="1:13" ht="35.1" customHeight="1">
      <c r="A444" s="19"/>
      <c r="B444" s="2" t="s">
        <v>107</v>
      </c>
      <c r="C444" s="2">
        <v>783821</v>
      </c>
      <c r="D444" s="2" t="s">
        <v>291</v>
      </c>
      <c r="E444" s="2">
        <v>3706</v>
      </c>
      <c r="F444" s="2" t="s">
        <v>160</v>
      </c>
      <c r="G444" s="2" t="s">
        <v>115</v>
      </c>
      <c r="H444" s="4">
        <v>8</v>
      </c>
      <c r="I444" s="13"/>
      <c r="J444" s="3">
        <v>950</v>
      </c>
      <c r="K444" s="16">
        <v>253.96799999999999</v>
      </c>
      <c r="L444" s="16">
        <v>286.66640000000001</v>
      </c>
      <c r="M444" s="16">
        <f t="shared" si="6"/>
        <v>0</v>
      </c>
    </row>
    <row r="445" spans="1:13" ht="35.1" customHeight="1">
      <c r="A445" s="19"/>
      <c r="B445" s="2" t="s">
        <v>107</v>
      </c>
      <c r="C445" s="2">
        <v>783821</v>
      </c>
      <c r="D445" s="2" t="s">
        <v>291</v>
      </c>
      <c r="E445" s="2">
        <v>3706</v>
      </c>
      <c r="F445" s="2" t="s">
        <v>160</v>
      </c>
      <c r="G445" s="2" t="s">
        <v>116</v>
      </c>
      <c r="H445" s="4">
        <v>27</v>
      </c>
      <c r="I445" s="13"/>
      <c r="J445" s="3">
        <v>950</v>
      </c>
      <c r="K445" s="16">
        <v>253.96799999999999</v>
      </c>
      <c r="L445" s="16">
        <v>286.66640000000001</v>
      </c>
      <c r="M445" s="16">
        <f t="shared" si="6"/>
        <v>0</v>
      </c>
    </row>
    <row r="446" spans="1:13" ht="35.1" customHeight="1">
      <c r="A446" s="20"/>
      <c r="B446" s="2" t="s">
        <v>107</v>
      </c>
      <c r="C446" s="2">
        <v>783821</v>
      </c>
      <c r="D446" s="2" t="s">
        <v>291</v>
      </c>
      <c r="E446" s="2">
        <v>3706</v>
      </c>
      <c r="F446" s="2" t="s">
        <v>160</v>
      </c>
      <c r="G446" s="2" t="s">
        <v>117</v>
      </c>
      <c r="H446" s="4">
        <v>31</v>
      </c>
      <c r="I446" s="13"/>
      <c r="J446" s="3">
        <v>950</v>
      </c>
      <c r="K446" s="16">
        <v>253.96799999999999</v>
      </c>
      <c r="L446" s="16">
        <v>286.66640000000001</v>
      </c>
      <c r="M446" s="16">
        <f t="shared" si="6"/>
        <v>0</v>
      </c>
    </row>
    <row r="447" spans="1:13" ht="35.1" customHeight="1">
      <c r="A447" s="18"/>
      <c r="B447" s="2" t="s">
        <v>107</v>
      </c>
      <c r="C447" s="2">
        <v>835077</v>
      </c>
      <c r="D447" s="2" t="s">
        <v>304</v>
      </c>
      <c r="E447" s="2">
        <v>6207</v>
      </c>
      <c r="F447" s="2" t="s">
        <v>53</v>
      </c>
      <c r="G447" s="2" t="s">
        <v>112</v>
      </c>
      <c r="H447" s="4">
        <v>30</v>
      </c>
      <c r="I447" s="13"/>
      <c r="J447" s="3">
        <v>920</v>
      </c>
      <c r="K447" s="16">
        <v>486.82400000000001</v>
      </c>
      <c r="L447" s="16">
        <v>531.16520000000003</v>
      </c>
      <c r="M447" s="16">
        <f t="shared" si="6"/>
        <v>0</v>
      </c>
    </row>
    <row r="448" spans="1:13" ht="35.1" customHeight="1">
      <c r="A448" s="19"/>
      <c r="B448" s="2" t="s">
        <v>107</v>
      </c>
      <c r="C448" s="2">
        <v>835077</v>
      </c>
      <c r="D448" s="2" t="s">
        <v>304</v>
      </c>
      <c r="E448" s="2">
        <v>6207</v>
      </c>
      <c r="F448" s="2" t="s">
        <v>53</v>
      </c>
      <c r="G448" s="2" t="s">
        <v>113</v>
      </c>
      <c r="H448" s="4">
        <v>19</v>
      </c>
      <c r="I448" s="13"/>
      <c r="J448" s="3">
        <v>920</v>
      </c>
      <c r="K448" s="16">
        <v>486.82400000000001</v>
      </c>
      <c r="L448" s="16">
        <v>531.16520000000003</v>
      </c>
      <c r="M448" s="16">
        <f t="shared" si="6"/>
        <v>0</v>
      </c>
    </row>
    <row r="449" spans="1:13" ht="35.1" customHeight="1">
      <c r="A449" s="19"/>
      <c r="B449" s="2" t="s">
        <v>107</v>
      </c>
      <c r="C449" s="2">
        <v>835077</v>
      </c>
      <c r="D449" s="2" t="s">
        <v>304</v>
      </c>
      <c r="E449" s="2">
        <v>6207</v>
      </c>
      <c r="F449" s="2" t="s">
        <v>53</v>
      </c>
      <c r="G449" s="2" t="s">
        <v>114</v>
      </c>
      <c r="H449" s="4">
        <v>21</v>
      </c>
      <c r="I449" s="13"/>
      <c r="J449" s="3">
        <v>920</v>
      </c>
      <c r="K449" s="16">
        <v>486.82400000000001</v>
      </c>
      <c r="L449" s="16">
        <v>531.16520000000003</v>
      </c>
      <c r="M449" s="16">
        <f t="shared" si="6"/>
        <v>0</v>
      </c>
    </row>
    <row r="450" spans="1:13" ht="35.1" customHeight="1">
      <c r="A450" s="19"/>
      <c r="B450" s="2" t="s">
        <v>107</v>
      </c>
      <c r="C450" s="2">
        <v>835077</v>
      </c>
      <c r="D450" s="2" t="s">
        <v>304</v>
      </c>
      <c r="E450" s="2">
        <v>6207</v>
      </c>
      <c r="F450" s="2" t="s">
        <v>53</v>
      </c>
      <c r="G450" s="2" t="s">
        <v>116</v>
      </c>
      <c r="H450" s="4">
        <v>28</v>
      </c>
      <c r="I450" s="13"/>
      <c r="J450" s="3">
        <v>920</v>
      </c>
      <c r="K450" s="16">
        <v>486.82400000000001</v>
      </c>
      <c r="L450" s="16">
        <v>531.16520000000003</v>
      </c>
      <c r="M450" s="16">
        <f t="shared" si="6"/>
        <v>0</v>
      </c>
    </row>
    <row r="451" spans="1:13" ht="35.1" customHeight="1">
      <c r="A451" s="19"/>
      <c r="B451" s="2" t="s">
        <v>107</v>
      </c>
      <c r="C451" s="2">
        <v>835077</v>
      </c>
      <c r="D451" s="2" t="s">
        <v>304</v>
      </c>
      <c r="E451" s="2">
        <v>6207</v>
      </c>
      <c r="F451" s="2" t="s">
        <v>53</v>
      </c>
      <c r="G451" s="2" t="s">
        <v>117</v>
      </c>
      <c r="H451" s="4">
        <v>14</v>
      </c>
      <c r="I451" s="13"/>
      <c r="J451" s="3">
        <v>920</v>
      </c>
      <c r="K451" s="16">
        <v>486.82400000000001</v>
      </c>
      <c r="L451" s="16">
        <v>531.16520000000003</v>
      </c>
      <c r="M451" s="16">
        <f t="shared" ref="M451:M514" si="7">K451*I451</f>
        <v>0</v>
      </c>
    </row>
    <row r="452" spans="1:13" ht="35.1" customHeight="1">
      <c r="A452" s="19"/>
      <c r="B452" s="2" t="s">
        <v>107</v>
      </c>
      <c r="C452" s="2">
        <v>835077</v>
      </c>
      <c r="D452" s="2" t="s">
        <v>304</v>
      </c>
      <c r="E452" s="2">
        <v>6207</v>
      </c>
      <c r="F452" s="2" t="s">
        <v>53</v>
      </c>
      <c r="G452" s="2" t="s">
        <v>118</v>
      </c>
      <c r="H452" s="4">
        <v>20</v>
      </c>
      <c r="I452" s="13"/>
      <c r="J452" s="3">
        <v>920</v>
      </c>
      <c r="K452" s="16">
        <v>486.82400000000001</v>
      </c>
      <c r="L452" s="16">
        <v>531.16520000000003</v>
      </c>
      <c r="M452" s="16">
        <f t="shared" si="7"/>
        <v>0</v>
      </c>
    </row>
    <row r="453" spans="1:13" ht="35.1" customHeight="1">
      <c r="A453" s="20"/>
      <c r="B453" s="2" t="s">
        <v>107</v>
      </c>
      <c r="C453" s="2">
        <v>835077</v>
      </c>
      <c r="D453" s="2" t="s">
        <v>304</v>
      </c>
      <c r="E453" s="2">
        <v>6207</v>
      </c>
      <c r="F453" s="2" t="s">
        <v>53</v>
      </c>
      <c r="G453" s="2" t="s">
        <v>120</v>
      </c>
      <c r="H453" s="4">
        <v>14</v>
      </c>
      <c r="I453" s="13"/>
      <c r="J453" s="3">
        <v>920</v>
      </c>
      <c r="K453" s="16">
        <v>486.82400000000001</v>
      </c>
      <c r="L453" s="16">
        <v>531.16520000000003</v>
      </c>
      <c r="M453" s="16">
        <f t="shared" si="7"/>
        <v>0</v>
      </c>
    </row>
    <row r="454" spans="1:13" ht="35.1" customHeight="1">
      <c r="A454" s="19"/>
      <c r="B454" s="2" t="s">
        <v>107</v>
      </c>
      <c r="C454" s="2">
        <v>835805</v>
      </c>
      <c r="D454" s="2" t="s">
        <v>291</v>
      </c>
      <c r="E454" s="2">
        <v>7550</v>
      </c>
      <c r="F454" s="2" t="s">
        <v>194</v>
      </c>
      <c r="G454" s="2" t="s">
        <v>112</v>
      </c>
      <c r="H454" s="4">
        <v>16</v>
      </c>
      <c r="I454" s="13"/>
      <c r="J454" s="3">
        <v>850</v>
      </c>
      <c r="K454" s="16">
        <v>449.8</v>
      </c>
      <c r="L454" s="16">
        <v>492.29</v>
      </c>
      <c r="M454" s="16">
        <f t="shared" si="7"/>
        <v>0</v>
      </c>
    </row>
    <row r="455" spans="1:13" ht="35.1" customHeight="1">
      <c r="A455" s="19"/>
      <c r="B455" s="2" t="s">
        <v>107</v>
      </c>
      <c r="C455" s="2">
        <v>835805</v>
      </c>
      <c r="D455" s="2" t="s">
        <v>291</v>
      </c>
      <c r="E455" s="2">
        <v>7550</v>
      </c>
      <c r="F455" s="2" t="s">
        <v>194</v>
      </c>
      <c r="G455" s="2" t="s">
        <v>113</v>
      </c>
      <c r="H455" s="4">
        <v>15</v>
      </c>
      <c r="I455" s="13"/>
      <c r="J455" s="3">
        <v>850</v>
      </c>
      <c r="K455" s="16">
        <v>449.8</v>
      </c>
      <c r="L455" s="16">
        <v>492.29</v>
      </c>
      <c r="M455" s="16">
        <f t="shared" si="7"/>
        <v>0</v>
      </c>
    </row>
    <row r="456" spans="1:13" ht="35.1" customHeight="1">
      <c r="A456" s="19"/>
      <c r="B456" s="2" t="s">
        <v>107</v>
      </c>
      <c r="C456" s="2">
        <v>835805</v>
      </c>
      <c r="D456" s="2" t="s">
        <v>291</v>
      </c>
      <c r="E456" s="2">
        <v>7550</v>
      </c>
      <c r="F456" s="2" t="s">
        <v>194</v>
      </c>
      <c r="G456" s="2" t="s">
        <v>114</v>
      </c>
      <c r="H456" s="4">
        <v>37</v>
      </c>
      <c r="I456" s="13"/>
      <c r="J456" s="3">
        <v>850</v>
      </c>
      <c r="K456" s="16">
        <v>449.8</v>
      </c>
      <c r="L456" s="16">
        <v>492.29</v>
      </c>
      <c r="M456" s="16">
        <f t="shared" si="7"/>
        <v>0</v>
      </c>
    </row>
    <row r="457" spans="1:13" ht="35.1" customHeight="1">
      <c r="A457" s="19"/>
      <c r="B457" s="2" t="s">
        <v>107</v>
      </c>
      <c r="C457" s="2">
        <v>835805</v>
      </c>
      <c r="D457" s="2" t="s">
        <v>291</v>
      </c>
      <c r="E457" s="2">
        <v>7550</v>
      </c>
      <c r="F457" s="2" t="s">
        <v>194</v>
      </c>
      <c r="G457" s="2" t="s">
        <v>115</v>
      </c>
      <c r="H457" s="4">
        <v>9</v>
      </c>
      <c r="I457" s="13"/>
      <c r="J457" s="3">
        <v>850</v>
      </c>
      <c r="K457" s="16">
        <v>449.8</v>
      </c>
      <c r="L457" s="16">
        <v>492.29</v>
      </c>
      <c r="M457" s="16">
        <f t="shared" si="7"/>
        <v>0</v>
      </c>
    </row>
    <row r="458" spans="1:13" ht="35.1" customHeight="1">
      <c r="A458" s="19"/>
      <c r="B458" s="2" t="s">
        <v>107</v>
      </c>
      <c r="C458" s="2">
        <v>835805</v>
      </c>
      <c r="D458" s="2" t="s">
        <v>291</v>
      </c>
      <c r="E458" s="2">
        <v>7550</v>
      </c>
      <c r="F458" s="2" t="s">
        <v>194</v>
      </c>
      <c r="G458" s="2" t="s">
        <v>116</v>
      </c>
      <c r="H458" s="4">
        <v>40</v>
      </c>
      <c r="I458" s="13"/>
      <c r="J458" s="3">
        <v>850</v>
      </c>
      <c r="K458" s="16">
        <v>449.8</v>
      </c>
      <c r="L458" s="16">
        <v>492.29</v>
      </c>
      <c r="M458" s="16">
        <f t="shared" si="7"/>
        <v>0</v>
      </c>
    </row>
    <row r="459" spans="1:13" ht="35.1" customHeight="1">
      <c r="A459" s="19"/>
      <c r="B459" s="2" t="s">
        <v>107</v>
      </c>
      <c r="C459" s="2">
        <v>835805</v>
      </c>
      <c r="D459" s="2" t="s">
        <v>291</v>
      </c>
      <c r="E459" s="2">
        <v>7550</v>
      </c>
      <c r="F459" s="2" t="s">
        <v>194</v>
      </c>
      <c r="G459" s="2" t="s">
        <v>117</v>
      </c>
      <c r="H459" s="4">
        <v>16</v>
      </c>
      <c r="I459" s="13"/>
      <c r="J459" s="3">
        <v>850</v>
      </c>
      <c r="K459" s="16">
        <v>449.8</v>
      </c>
      <c r="L459" s="16">
        <v>492.29</v>
      </c>
      <c r="M459" s="16">
        <f t="shared" si="7"/>
        <v>0</v>
      </c>
    </row>
    <row r="460" spans="1:13" ht="35.1" customHeight="1">
      <c r="A460" s="20"/>
      <c r="B460" s="2" t="s">
        <v>107</v>
      </c>
      <c r="C460" s="2">
        <v>835805</v>
      </c>
      <c r="D460" s="2" t="s">
        <v>291</v>
      </c>
      <c r="E460" s="2">
        <v>7550</v>
      </c>
      <c r="F460" s="2" t="s">
        <v>194</v>
      </c>
      <c r="G460" s="2" t="s">
        <v>118</v>
      </c>
      <c r="H460" s="4">
        <v>17</v>
      </c>
      <c r="I460" s="13"/>
      <c r="J460" s="3">
        <v>850</v>
      </c>
      <c r="K460" s="16">
        <v>449.8</v>
      </c>
      <c r="L460" s="16">
        <v>492.29</v>
      </c>
      <c r="M460" s="16">
        <f t="shared" si="7"/>
        <v>0</v>
      </c>
    </row>
    <row r="461" spans="1:13" ht="35.1" customHeight="1">
      <c r="A461" s="18"/>
      <c r="B461" s="2" t="s">
        <v>107</v>
      </c>
      <c r="C461" s="2">
        <v>854805</v>
      </c>
      <c r="D461" s="2" t="s">
        <v>307</v>
      </c>
      <c r="E461" s="2">
        <v>5855</v>
      </c>
      <c r="F461" s="2" t="s">
        <v>201</v>
      </c>
      <c r="G461" s="2" t="s">
        <v>112</v>
      </c>
      <c r="H461" s="4">
        <v>15</v>
      </c>
      <c r="I461" s="13"/>
      <c r="J461" s="3">
        <v>600</v>
      </c>
      <c r="K461" s="16">
        <v>317.512</v>
      </c>
      <c r="L461" s="16">
        <v>353.38760000000002</v>
      </c>
      <c r="M461" s="16">
        <f t="shared" si="7"/>
        <v>0</v>
      </c>
    </row>
    <row r="462" spans="1:13" ht="35.1" customHeight="1">
      <c r="A462" s="19"/>
      <c r="B462" s="2" t="s">
        <v>107</v>
      </c>
      <c r="C462" s="2">
        <v>854805</v>
      </c>
      <c r="D462" s="2" t="s">
        <v>307</v>
      </c>
      <c r="E462" s="2">
        <v>5855</v>
      </c>
      <c r="F462" s="2" t="s">
        <v>201</v>
      </c>
      <c r="G462" s="2" t="s">
        <v>113</v>
      </c>
      <c r="H462" s="4">
        <v>18</v>
      </c>
      <c r="I462" s="13"/>
      <c r="J462" s="3">
        <v>600</v>
      </c>
      <c r="K462" s="16">
        <v>317.512</v>
      </c>
      <c r="L462" s="16">
        <v>353.38760000000002</v>
      </c>
      <c r="M462" s="16">
        <f t="shared" si="7"/>
        <v>0</v>
      </c>
    </row>
    <row r="463" spans="1:13" ht="35.1" customHeight="1">
      <c r="A463" s="19"/>
      <c r="B463" s="2" t="s">
        <v>107</v>
      </c>
      <c r="C463" s="2">
        <v>854805</v>
      </c>
      <c r="D463" s="2" t="s">
        <v>307</v>
      </c>
      <c r="E463" s="2">
        <v>5855</v>
      </c>
      <c r="F463" s="2" t="s">
        <v>201</v>
      </c>
      <c r="G463" s="2" t="s">
        <v>114</v>
      </c>
      <c r="H463" s="4">
        <v>23</v>
      </c>
      <c r="I463" s="13"/>
      <c r="J463" s="3">
        <v>600</v>
      </c>
      <c r="K463" s="16">
        <v>317.512</v>
      </c>
      <c r="L463" s="16">
        <v>353.38760000000002</v>
      </c>
      <c r="M463" s="16">
        <f t="shared" si="7"/>
        <v>0</v>
      </c>
    </row>
    <row r="464" spans="1:13" ht="35.1" customHeight="1">
      <c r="A464" s="19"/>
      <c r="B464" s="2" t="s">
        <v>107</v>
      </c>
      <c r="C464" s="2">
        <v>854805</v>
      </c>
      <c r="D464" s="2" t="s">
        <v>307</v>
      </c>
      <c r="E464" s="2">
        <v>5855</v>
      </c>
      <c r="F464" s="2" t="s">
        <v>201</v>
      </c>
      <c r="G464" s="2" t="s">
        <v>115</v>
      </c>
      <c r="H464" s="4">
        <v>19</v>
      </c>
      <c r="I464" s="13"/>
      <c r="J464" s="3">
        <v>600</v>
      </c>
      <c r="K464" s="16">
        <v>317.512</v>
      </c>
      <c r="L464" s="16">
        <v>353.38760000000002</v>
      </c>
      <c r="M464" s="16">
        <f t="shared" si="7"/>
        <v>0</v>
      </c>
    </row>
    <row r="465" spans="1:13" ht="35.1" customHeight="1">
      <c r="A465" s="19"/>
      <c r="B465" s="2" t="s">
        <v>107</v>
      </c>
      <c r="C465" s="2">
        <v>854805</v>
      </c>
      <c r="D465" s="2" t="s">
        <v>307</v>
      </c>
      <c r="E465" s="2">
        <v>5855</v>
      </c>
      <c r="F465" s="2" t="s">
        <v>201</v>
      </c>
      <c r="G465" s="2" t="s">
        <v>116</v>
      </c>
      <c r="H465" s="4">
        <v>25</v>
      </c>
      <c r="I465" s="13"/>
      <c r="J465" s="3">
        <v>600</v>
      </c>
      <c r="K465" s="16">
        <v>317.512</v>
      </c>
      <c r="L465" s="16">
        <v>353.38760000000002</v>
      </c>
      <c r="M465" s="16">
        <f t="shared" si="7"/>
        <v>0</v>
      </c>
    </row>
    <row r="466" spans="1:13" ht="35.1" customHeight="1">
      <c r="A466" s="19"/>
      <c r="B466" s="2" t="s">
        <v>107</v>
      </c>
      <c r="C466" s="2">
        <v>854805</v>
      </c>
      <c r="D466" s="2" t="s">
        <v>307</v>
      </c>
      <c r="E466" s="2">
        <v>5855</v>
      </c>
      <c r="F466" s="2" t="s">
        <v>201</v>
      </c>
      <c r="G466" s="2" t="s">
        <v>117</v>
      </c>
      <c r="H466" s="4">
        <v>10</v>
      </c>
      <c r="I466" s="13"/>
      <c r="J466" s="3">
        <v>600</v>
      </c>
      <c r="K466" s="16">
        <v>317.512</v>
      </c>
      <c r="L466" s="16">
        <v>353.38760000000002</v>
      </c>
      <c r="M466" s="16">
        <f t="shared" si="7"/>
        <v>0</v>
      </c>
    </row>
    <row r="467" spans="1:13" ht="35.1" customHeight="1">
      <c r="A467" s="20"/>
      <c r="B467" s="2" t="s">
        <v>107</v>
      </c>
      <c r="C467" s="2">
        <v>854805</v>
      </c>
      <c r="D467" s="2" t="s">
        <v>307</v>
      </c>
      <c r="E467" s="2">
        <v>5855</v>
      </c>
      <c r="F467" s="2" t="s">
        <v>201</v>
      </c>
      <c r="G467" s="2" t="s">
        <v>118</v>
      </c>
      <c r="H467" s="4">
        <v>12</v>
      </c>
      <c r="I467" s="13"/>
      <c r="J467" s="3">
        <v>600</v>
      </c>
      <c r="K467" s="16">
        <v>317.512</v>
      </c>
      <c r="L467" s="16">
        <v>353.38760000000002</v>
      </c>
      <c r="M467" s="16">
        <f t="shared" si="7"/>
        <v>0</v>
      </c>
    </row>
    <row r="468" spans="1:13" ht="35.1" customHeight="1">
      <c r="A468" s="18"/>
      <c r="B468" s="2" t="s">
        <v>107</v>
      </c>
      <c r="C468" s="2">
        <v>818001</v>
      </c>
      <c r="D468" s="2" t="s">
        <v>308</v>
      </c>
      <c r="E468" s="2">
        <v>9570</v>
      </c>
      <c r="F468" s="2" t="s">
        <v>175</v>
      </c>
      <c r="G468" s="2" t="s">
        <v>108</v>
      </c>
      <c r="H468" s="4">
        <v>31</v>
      </c>
      <c r="I468" s="13"/>
      <c r="J468" s="3">
        <v>950</v>
      </c>
      <c r="K468" s="16">
        <v>253.96799999999999</v>
      </c>
      <c r="L468" s="16">
        <v>286.66640000000001</v>
      </c>
      <c r="M468" s="16">
        <f t="shared" si="7"/>
        <v>0</v>
      </c>
    </row>
    <row r="469" spans="1:13" ht="35.1" customHeight="1">
      <c r="A469" s="19"/>
      <c r="B469" s="2" t="s">
        <v>107</v>
      </c>
      <c r="C469" s="2">
        <v>818001</v>
      </c>
      <c r="D469" s="2" t="s">
        <v>308</v>
      </c>
      <c r="E469" s="2">
        <v>9570</v>
      </c>
      <c r="F469" s="2" t="s">
        <v>175</v>
      </c>
      <c r="G469" s="2" t="s">
        <v>109</v>
      </c>
      <c r="H469" s="4">
        <v>34</v>
      </c>
      <c r="I469" s="13"/>
      <c r="J469" s="3">
        <v>950</v>
      </c>
      <c r="K469" s="16">
        <v>253.96799999999999</v>
      </c>
      <c r="L469" s="16">
        <v>286.66640000000001</v>
      </c>
      <c r="M469" s="16">
        <f t="shared" si="7"/>
        <v>0</v>
      </c>
    </row>
    <row r="470" spans="1:13" ht="35.1" customHeight="1">
      <c r="A470" s="19"/>
      <c r="B470" s="2" t="s">
        <v>107</v>
      </c>
      <c r="C470" s="2">
        <v>818001</v>
      </c>
      <c r="D470" s="2" t="s">
        <v>308</v>
      </c>
      <c r="E470" s="2">
        <v>9570</v>
      </c>
      <c r="F470" s="2" t="s">
        <v>175</v>
      </c>
      <c r="G470" s="2" t="s">
        <v>110</v>
      </c>
      <c r="H470" s="4">
        <v>54</v>
      </c>
      <c r="I470" s="13"/>
      <c r="J470" s="3">
        <v>950</v>
      </c>
      <c r="K470" s="16">
        <v>253.96799999999999</v>
      </c>
      <c r="L470" s="16">
        <v>286.66640000000001</v>
      </c>
      <c r="M470" s="16">
        <f t="shared" si="7"/>
        <v>0</v>
      </c>
    </row>
    <row r="471" spans="1:13" ht="35.1" customHeight="1">
      <c r="A471" s="20"/>
      <c r="B471" s="2" t="s">
        <v>107</v>
      </c>
      <c r="C471" s="2">
        <v>818001</v>
      </c>
      <c r="D471" s="2" t="s">
        <v>308</v>
      </c>
      <c r="E471" s="2">
        <v>9570</v>
      </c>
      <c r="F471" s="2" t="s">
        <v>175</v>
      </c>
      <c r="G471" s="2" t="s">
        <v>111</v>
      </c>
      <c r="H471" s="4">
        <v>6</v>
      </c>
      <c r="I471" s="13"/>
      <c r="J471" s="3">
        <v>950</v>
      </c>
      <c r="K471" s="16">
        <v>253.96799999999999</v>
      </c>
      <c r="L471" s="16">
        <v>286.66640000000001</v>
      </c>
      <c r="M471" s="16">
        <f t="shared" si="7"/>
        <v>0</v>
      </c>
    </row>
    <row r="472" spans="1:13" ht="35.1" customHeight="1">
      <c r="A472" s="18"/>
      <c r="B472" s="2" t="s">
        <v>107</v>
      </c>
      <c r="C472" s="2">
        <v>780307</v>
      </c>
      <c r="D472" s="2" t="s">
        <v>294</v>
      </c>
      <c r="E472" s="2">
        <v>5646</v>
      </c>
      <c r="F472" s="2" t="s">
        <v>158</v>
      </c>
      <c r="G472" s="2" t="s">
        <v>123</v>
      </c>
      <c r="H472" s="4">
        <v>3</v>
      </c>
      <c r="I472" s="13"/>
      <c r="J472" s="3">
        <v>450</v>
      </c>
      <c r="K472" s="16">
        <v>238.16</v>
      </c>
      <c r="L472" s="16">
        <v>270.06799999999998</v>
      </c>
      <c r="M472" s="16">
        <f t="shared" si="7"/>
        <v>0</v>
      </c>
    </row>
    <row r="473" spans="1:13" ht="35.1" customHeight="1">
      <c r="A473" s="19"/>
      <c r="B473" s="2" t="s">
        <v>107</v>
      </c>
      <c r="C473" s="2">
        <v>780307</v>
      </c>
      <c r="D473" s="2" t="s">
        <v>294</v>
      </c>
      <c r="E473" s="2">
        <v>5646</v>
      </c>
      <c r="F473" s="2" t="s">
        <v>158</v>
      </c>
      <c r="G473" s="2" t="s">
        <v>108</v>
      </c>
      <c r="H473" s="4">
        <v>18</v>
      </c>
      <c r="I473" s="13"/>
      <c r="J473" s="3">
        <v>450</v>
      </c>
      <c r="K473" s="16">
        <v>238.16</v>
      </c>
      <c r="L473" s="16">
        <v>270.06799999999998</v>
      </c>
      <c r="M473" s="16">
        <f t="shared" si="7"/>
        <v>0</v>
      </c>
    </row>
    <row r="474" spans="1:13" ht="35.1" customHeight="1">
      <c r="A474" s="19"/>
      <c r="B474" s="2" t="s">
        <v>107</v>
      </c>
      <c r="C474" s="2">
        <v>780307</v>
      </c>
      <c r="D474" s="2" t="s">
        <v>294</v>
      </c>
      <c r="E474" s="2">
        <v>5646</v>
      </c>
      <c r="F474" s="2" t="s">
        <v>158</v>
      </c>
      <c r="G474" s="2" t="s">
        <v>110</v>
      </c>
      <c r="H474" s="4">
        <v>31</v>
      </c>
      <c r="I474" s="13"/>
      <c r="J474" s="3">
        <v>450</v>
      </c>
      <c r="K474" s="16">
        <v>238.16</v>
      </c>
      <c r="L474" s="16">
        <v>270.06799999999998</v>
      </c>
      <c r="M474" s="16">
        <f t="shared" si="7"/>
        <v>0</v>
      </c>
    </row>
    <row r="475" spans="1:13" ht="35.1" customHeight="1">
      <c r="A475" s="19"/>
      <c r="B475" s="2" t="s">
        <v>107</v>
      </c>
      <c r="C475" s="2">
        <v>780307</v>
      </c>
      <c r="D475" s="2" t="s">
        <v>294</v>
      </c>
      <c r="E475" s="2">
        <v>5646</v>
      </c>
      <c r="F475" s="2" t="s">
        <v>158</v>
      </c>
      <c r="G475" s="2" t="s">
        <v>112</v>
      </c>
      <c r="H475" s="4">
        <v>36</v>
      </c>
      <c r="I475" s="13"/>
      <c r="J475" s="3">
        <v>450</v>
      </c>
      <c r="K475" s="16">
        <v>238.16</v>
      </c>
      <c r="L475" s="16">
        <v>270.06799999999998</v>
      </c>
      <c r="M475" s="16">
        <f t="shared" si="7"/>
        <v>0</v>
      </c>
    </row>
    <row r="476" spans="1:13" ht="35.1" customHeight="1">
      <c r="A476" s="19"/>
      <c r="B476" s="2" t="s">
        <v>107</v>
      </c>
      <c r="C476" s="2">
        <v>780307</v>
      </c>
      <c r="D476" s="2" t="s">
        <v>294</v>
      </c>
      <c r="E476" s="2">
        <v>5646</v>
      </c>
      <c r="F476" s="2" t="s">
        <v>158</v>
      </c>
      <c r="G476" s="2" t="s">
        <v>114</v>
      </c>
      <c r="H476" s="4">
        <v>17</v>
      </c>
      <c r="I476" s="13"/>
      <c r="J476" s="3">
        <v>450</v>
      </c>
      <c r="K476" s="16">
        <v>238.16</v>
      </c>
      <c r="L476" s="16">
        <v>270.06799999999998</v>
      </c>
      <c r="M476" s="16">
        <f t="shared" si="7"/>
        <v>0</v>
      </c>
    </row>
    <row r="477" spans="1:13" ht="35.1" customHeight="1">
      <c r="A477" s="20"/>
      <c r="B477" s="2" t="s">
        <v>107</v>
      </c>
      <c r="C477" s="2">
        <v>780307</v>
      </c>
      <c r="D477" s="2" t="s">
        <v>294</v>
      </c>
      <c r="E477" s="2">
        <v>5646</v>
      </c>
      <c r="F477" s="2" t="s">
        <v>158</v>
      </c>
      <c r="G477" s="2" t="s">
        <v>116</v>
      </c>
      <c r="H477" s="4">
        <v>5</v>
      </c>
      <c r="I477" s="13"/>
      <c r="J477" s="3">
        <v>450</v>
      </c>
      <c r="K477" s="16">
        <v>238.16</v>
      </c>
      <c r="L477" s="16">
        <v>270.06799999999998</v>
      </c>
      <c r="M477" s="16">
        <f t="shared" si="7"/>
        <v>0</v>
      </c>
    </row>
    <row r="478" spans="1:13" ht="35.1" customHeight="1">
      <c r="A478" s="18"/>
      <c r="B478" s="2" t="s">
        <v>107</v>
      </c>
      <c r="C478" s="2">
        <v>858921</v>
      </c>
      <c r="D478" s="2" t="s">
        <v>309</v>
      </c>
      <c r="E478" s="2">
        <v>9595</v>
      </c>
      <c r="F478" s="2" t="s">
        <v>204</v>
      </c>
      <c r="G478" s="2" t="s">
        <v>110</v>
      </c>
      <c r="H478" s="4">
        <v>34</v>
      </c>
      <c r="I478" s="13"/>
      <c r="J478" s="3">
        <v>780</v>
      </c>
      <c r="K478" s="16">
        <v>370.44799999999998</v>
      </c>
      <c r="L478" s="16">
        <v>408.97039999999998</v>
      </c>
      <c r="M478" s="16">
        <f t="shared" si="7"/>
        <v>0</v>
      </c>
    </row>
    <row r="479" spans="1:13" ht="35.1" customHeight="1">
      <c r="A479" s="19"/>
      <c r="B479" s="2" t="s">
        <v>107</v>
      </c>
      <c r="C479" s="2">
        <v>858921</v>
      </c>
      <c r="D479" s="2" t="s">
        <v>309</v>
      </c>
      <c r="E479" s="2">
        <v>9595</v>
      </c>
      <c r="F479" s="2" t="s">
        <v>204</v>
      </c>
      <c r="G479" s="2" t="s">
        <v>111</v>
      </c>
      <c r="H479" s="4">
        <v>17</v>
      </c>
      <c r="I479" s="13"/>
      <c r="J479" s="3">
        <v>780</v>
      </c>
      <c r="K479" s="16">
        <v>370.44799999999998</v>
      </c>
      <c r="L479" s="16">
        <v>408.97039999999998</v>
      </c>
      <c r="M479" s="16">
        <f t="shared" si="7"/>
        <v>0</v>
      </c>
    </row>
    <row r="480" spans="1:13" ht="35.1" customHeight="1">
      <c r="A480" s="19"/>
      <c r="B480" s="2" t="s">
        <v>107</v>
      </c>
      <c r="C480" s="2">
        <v>858921</v>
      </c>
      <c r="D480" s="2" t="s">
        <v>309</v>
      </c>
      <c r="E480" s="2">
        <v>9595</v>
      </c>
      <c r="F480" s="2" t="s">
        <v>204</v>
      </c>
      <c r="G480" s="2" t="s">
        <v>112</v>
      </c>
      <c r="H480" s="4">
        <v>21</v>
      </c>
      <c r="I480" s="13"/>
      <c r="J480" s="3">
        <v>780</v>
      </c>
      <c r="K480" s="16">
        <v>370.44799999999998</v>
      </c>
      <c r="L480" s="16">
        <v>408.97039999999998</v>
      </c>
      <c r="M480" s="16">
        <f t="shared" si="7"/>
        <v>0</v>
      </c>
    </row>
    <row r="481" spans="1:13" ht="35.1" customHeight="1">
      <c r="A481" s="19"/>
      <c r="B481" s="2" t="s">
        <v>107</v>
      </c>
      <c r="C481" s="2">
        <v>858921</v>
      </c>
      <c r="D481" s="2" t="s">
        <v>309</v>
      </c>
      <c r="E481" s="2">
        <v>9595</v>
      </c>
      <c r="F481" s="2" t="s">
        <v>204</v>
      </c>
      <c r="G481" s="2" t="s">
        <v>113</v>
      </c>
      <c r="H481" s="4">
        <v>8</v>
      </c>
      <c r="I481" s="13"/>
      <c r="J481" s="3">
        <v>780</v>
      </c>
      <c r="K481" s="16">
        <v>370.44799999999998</v>
      </c>
      <c r="L481" s="16">
        <v>408.97039999999998</v>
      </c>
      <c r="M481" s="16">
        <f t="shared" si="7"/>
        <v>0</v>
      </c>
    </row>
    <row r="482" spans="1:13" ht="35.1" customHeight="1">
      <c r="A482" s="19"/>
      <c r="B482" s="2" t="s">
        <v>107</v>
      </c>
      <c r="C482" s="2">
        <v>858921</v>
      </c>
      <c r="D482" s="2" t="s">
        <v>309</v>
      </c>
      <c r="E482" s="2">
        <v>9595</v>
      </c>
      <c r="F482" s="2" t="s">
        <v>204</v>
      </c>
      <c r="G482" s="2" t="s">
        <v>114</v>
      </c>
      <c r="H482" s="4">
        <v>20</v>
      </c>
      <c r="I482" s="13"/>
      <c r="J482" s="3">
        <v>780</v>
      </c>
      <c r="K482" s="16">
        <v>370.44799999999998</v>
      </c>
      <c r="L482" s="16">
        <v>408.97039999999998</v>
      </c>
      <c r="M482" s="16">
        <f t="shared" si="7"/>
        <v>0</v>
      </c>
    </row>
    <row r="483" spans="1:13" ht="35.1" customHeight="1">
      <c r="A483" s="18"/>
      <c r="B483" s="2" t="s">
        <v>125</v>
      </c>
      <c r="C483" s="2">
        <v>816665</v>
      </c>
      <c r="D483" s="2" t="s">
        <v>287</v>
      </c>
      <c r="E483" s="2">
        <v>9055</v>
      </c>
      <c r="F483" s="2" t="s">
        <v>173</v>
      </c>
      <c r="G483" s="2" t="s">
        <v>143</v>
      </c>
      <c r="H483" s="4">
        <v>85</v>
      </c>
      <c r="I483" s="13"/>
      <c r="J483" s="3">
        <v>950</v>
      </c>
      <c r="K483" s="16">
        <v>502.73599999999999</v>
      </c>
      <c r="L483" s="16">
        <v>547.87279999999998</v>
      </c>
      <c r="M483" s="16">
        <f t="shared" si="7"/>
        <v>0</v>
      </c>
    </row>
    <row r="484" spans="1:13" ht="35.1" customHeight="1">
      <c r="A484" s="19"/>
      <c r="B484" s="2" t="s">
        <v>125</v>
      </c>
      <c r="C484" s="2">
        <v>816665</v>
      </c>
      <c r="D484" s="2" t="s">
        <v>287</v>
      </c>
      <c r="E484" s="2">
        <v>9055</v>
      </c>
      <c r="F484" s="2" t="s">
        <v>173</v>
      </c>
      <c r="G484" s="2" t="s">
        <v>144</v>
      </c>
      <c r="H484" s="4">
        <v>112</v>
      </c>
      <c r="I484" s="13"/>
      <c r="J484" s="3">
        <v>950</v>
      </c>
      <c r="K484" s="16">
        <v>502.73599999999999</v>
      </c>
      <c r="L484" s="16">
        <v>547.87279999999998</v>
      </c>
      <c r="M484" s="16">
        <f t="shared" si="7"/>
        <v>0</v>
      </c>
    </row>
    <row r="485" spans="1:13" ht="35.1" customHeight="1">
      <c r="A485" s="19"/>
      <c r="B485" s="2" t="s">
        <v>125</v>
      </c>
      <c r="C485" s="2">
        <v>816665</v>
      </c>
      <c r="D485" s="2" t="s">
        <v>287</v>
      </c>
      <c r="E485" s="2">
        <v>9055</v>
      </c>
      <c r="F485" s="2" t="s">
        <v>173</v>
      </c>
      <c r="G485" s="2" t="s">
        <v>135</v>
      </c>
      <c r="H485" s="4">
        <v>242</v>
      </c>
      <c r="I485" s="13"/>
      <c r="J485" s="3">
        <v>950</v>
      </c>
      <c r="K485" s="16">
        <v>502.73599999999999</v>
      </c>
      <c r="L485" s="16">
        <v>547.87279999999998</v>
      </c>
      <c r="M485" s="16">
        <f t="shared" si="7"/>
        <v>0</v>
      </c>
    </row>
    <row r="486" spans="1:13" ht="35.1" customHeight="1">
      <c r="A486" s="19"/>
      <c r="B486" s="2" t="s">
        <v>125</v>
      </c>
      <c r="C486" s="2">
        <v>816665</v>
      </c>
      <c r="D486" s="2" t="s">
        <v>287</v>
      </c>
      <c r="E486" s="2">
        <v>9055</v>
      </c>
      <c r="F486" s="2" t="s">
        <v>173</v>
      </c>
      <c r="G486" s="2" t="s">
        <v>137</v>
      </c>
      <c r="H486" s="4">
        <v>185</v>
      </c>
      <c r="I486" s="13"/>
      <c r="J486" s="3">
        <v>950</v>
      </c>
      <c r="K486" s="16">
        <v>502.73599999999999</v>
      </c>
      <c r="L486" s="16">
        <v>547.87279999999998</v>
      </c>
      <c r="M486" s="16">
        <f t="shared" si="7"/>
        <v>0</v>
      </c>
    </row>
    <row r="487" spans="1:13" ht="35.1" customHeight="1">
      <c r="A487" s="19"/>
      <c r="B487" s="2" t="s">
        <v>125</v>
      </c>
      <c r="C487" s="2">
        <v>816665</v>
      </c>
      <c r="D487" s="2" t="s">
        <v>287</v>
      </c>
      <c r="E487" s="2">
        <v>9055</v>
      </c>
      <c r="F487" s="2" t="s">
        <v>173</v>
      </c>
      <c r="G487" s="2" t="s">
        <v>138</v>
      </c>
      <c r="H487" s="4">
        <v>172</v>
      </c>
      <c r="I487" s="13"/>
      <c r="J487" s="3">
        <v>950</v>
      </c>
      <c r="K487" s="16">
        <v>502.73599999999999</v>
      </c>
      <c r="L487" s="16">
        <v>547.87279999999998</v>
      </c>
      <c r="M487" s="16">
        <f t="shared" si="7"/>
        <v>0</v>
      </c>
    </row>
    <row r="488" spans="1:13" ht="35.1" customHeight="1">
      <c r="A488" s="19"/>
      <c r="B488" s="2" t="s">
        <v>125</v>
      </c>
      <c r="C488" s="2">
        <v>816665</v>
      </c>
      <c r="D488" s="2" t="s">
        <v>287</v>
      </c>
      <c r="E488" s="2">
        <v>9055</v>
      </c>
      <c r="F488" s="2" t="s">
        <v>173</v>
      </c>
      <c r="G488" s="2" t="s">
        <v>139</v>
      </c>
      <c r="H488" s="4">
        <v>106</v>
      </c>
      <c r="I488" s="13"/>
      <c r="J488" s="3">
        <v>950</v>
      </c>
      <c r="K488" s="16">
        <v>502.73599999999999</v>
      </c>
      <c r="L488" s="16">
        <v>547.87279999999998</v>
      </c>
      <c r="M488" s="16">
        <f t="shared" si="7"/>
        <v>0</v>
      </c>
    </row>
    <row r="489" spans="1:13" ht="35.1" customHeight="1">
      <c r="A489" s="19"/>
      <c r="B489" s="2" t="s">
        <v>125</v>
      </c>
      <c r="C489" s="2">
        <v>816665</v>
      </c>
      <c r="D489" s="2" t="s">
        <v>287</v>
      </c>
      <c r="E489" s="2">
        <v>9055</v>
      </c>
      <c r="F489" s="2" t="s">
        <v>173</v>
      </c>
      <c r="G489" s="2" t="s">
        <v>140</v>
      </c>
      <c r="H489" s="4">
        <v>115</v>
      </c>
      <c r="I489" s="13"/>
      <c r="J489" s="3">
        <v>950</v>
      </c>
      <c r="K489" s="16">
        <v>502.73599999999999</v>
      </c>
      <c r="L489" s="16">
        <v>547.87279999999998</v>
      </c>
      <c r="M489" s="16">
        <f t="shared" si="7"/>
        <v>0</v>
      </c>
    </row>
    <row r="490" spans="1:13" ht="35.1" customHeight="1">
      <c r="A490" s="19"/>
      <c r="B490" s="2" t="s">
        <v>125</v>
      </c>
      <c r="C490" s="2">
        <v>816665</v>
      </c>
      <c r="D490" s="2" t="s">
        <v>287</v>
      </c>
      <c r="E490" s="2">
        <v>9055</v>
      </c>
      <c r="F490" s="2" t="s">
        <v>173</v>
      </c>
      <c r="G490" s="2" t="s">
        <v>145</v>
      </c>
      <c r="H490" s="4">
        <v>87</v>
      </c>
      <c r="I490" s="13"/>
      <c r="J490" s="3">
        <v>950</v>
      </c>
      <c r="K490" s="16">
        <v>502.73599999999999</v>
      </c>
      <c r="L490" s="16">
        <v>547.87279999999998</v>
      </c>
      <c r="M490" s="16">
        <f t="shared" si="7"/>
        <v>0</v>
      </c>
    </row>
    <row r="491" spans="1:13" ht="35.1" customHeight="1">
      <c r="A491" s="19"/>
      <c r="B491" s="2" t="s">
        <v>125</v>
      </c>
      <c r="C491" s="2">
        <v>816665</v>
      </c>
      <c r="D491" s="2" t="s">
        <v>287</v>
      </c>
      <c r="E491" s="2">
        <v>9055</v>
      </c>
      <c r="F491" s="2" t="s">
        <v>173</v>
      </c>
      <c r="G491" s="2" t="s">
        <v>146</v>
      </c>
      <c r="H491" s="4">
        <v>47</v>
      </c>
      <c r="I491" s="13"/>
      <c r="J491" s="3">
        <v>950</v>
      </c>
      <c r="K491" s="16">
        <v>502.73599999999999</v>
      </c>
      <c r="L491" s="16">
        <v>547.87279999999998</v>
      </c>
      <c r="M491" s="16">
        <f t="shared" si="7"/>
        <v>0</v>
      </c>
    </row>
    <row r="492" spans="1:13" ht="35.1" customHeight="1">
      <c r="A492" s="18"/>
      <c r="B492" s="2" t="s">
        <v>125</v>
      </c>
      <c r="C492" s="2">
        <v>786186</v>
      </c>
      <c r="D492" s="2" t="s">
        <v>297</v>
      </c>
      <c r="E492" s="2">
        <v>1044</v>
      </c>
      <c r="F492" s="2" t="s">
        <v>163</v>
      </c>
      <c r="G492" s="2" t="s">
        <v>141</v>
      </c>
      <c r="H492" s="4">
        <v>23</v>
      </c>
      <c r="I492" s="13"/>
      <c r="J492" s="3">
        <v>950</v>
      </c>
      <c r="K492" s="16">
        <v>502.73599999999999</v>
      </c>
      <c r="L492" s="16">
        <v>547.87279999999998</v>
      </c>
      <c r="M492" s="16">
        <f t="shared" si="7"/>
        <v>0</v>
      </c>
    </row>
    <row r="493" spans="1:13" ht="35.1" customHeight="1">
      <c r="A493" s="19"/>
      <c r="B493" s="2" t="s">
        <v>125</v>
      </c>
      <c r="C493" s="2">
        <v>786186</v>
      </c>
      <c r="D493" s="2" t="s">
        <v>297</v>
      </c>
      <c r="E493" s="2">
        <v>1044</v>
      </c>
      <c r="F493" s="2" t="s">
        <v>163</v>
      </c>
      <c r="G493" s="2" t="s">
        <v>142</v>
      </c>
      <c r="H493" s="4">
        <v>50</v>
      </c>
      <c r="I493" s="13"/>
      <c r="J493" s="3">
        <v>950</v>
      </c>
      <c r="K493" s="16">
        <v>502.73599999999999</v>
      </c>
      <c r="L493" s="16">
        <v>547.87279999999998</v>
      </c>
      <c r="M493" s="16">
        <f t="shared" si="7"/>
        <v>0</v>
      </c>
    </row>
    <row r="494" spans="1:13" ht="35.1" customHeight="1">
      <c r="A494" s="19"/>
      <c r="B494" s="2" t="s">
        <v>125</v>
      </c>
      <c r="C494" s="2">
        <v>786186</v>
      </c>
      <c r="D494" s="2" t="s">
        <v>297</v>
      </c>
      <c r="E494" s="2">
        <v>1044</v>
      </c>
      <c r="F494" s="2" t="s">
        <v>163</v>
      </c>
      <c r="G494" s="2" t="s">
        <v>143</v>
      </c>
      <c r="H494" s="4">
        <v>123</v>
      </c>
      <c r="I494" s="13"/>
      <c r="J494" s="3">
        <v>950</v>
      </c>
      <c r="K494" s="16">
        <v>502.73599999999999</v>
      </c>
      <c r="L494" s="16">
        <v>547.87279999999998</v>
      </c>
      <c r="M494" s="16">
        <f t="shared" si="7"/>
        <v>0</v>
      </c>
    </row>
    <row r="495" spans="1:13" ht="35.1" customHeight="1">
      <c r="A495" s="19"/>
      <c r="B495" s="2" t="s">
        <v>125</v>
      </c>
      <c r="C495" s="2">
        <v>786186</v>
      </c>
      <c r="D495" s="2" t="s">
        <v>297</v>
      </c>
      <c r="E495" s="2">
        <v>1044</v>
      </c>
      <c r="F495" s="2" t="s">
        <v>163</v>
      </c>
      <c r="G495" s="2" t="s">
        <v>144</v>
      </c>
      <c r="H495" s="4">
        <v>141</v>
      </c>
      <c r="I495" s="13"/>
      <c r="J495" s="3">
        <v>950</v>
      </c>
      <c r="K495" s="16">
        <v>502.73599999999999</v>
      </c>
      <c r="L495" s="16">
        <v>547.87279999999998</v>
      </c>
      <c r="M495" s="16">
        <f t="shared" si="7"/>
        <v>0</v>
      </c>
    </row>
    <row r="496" spans="1:13" ht="35.1" customHeight="1">
      <c r="A496" s="19"/>
      <c r="B496" s="2" t="s">
        <v>125</v>
      </c>
      <c r="C496" s="2">
        <v>786186</v>
      </c>
      <c r="D496" s="2" t="s">
        <v>297</v>
      </c>
      <c r="E496" s="2">
        <v>1044</v>
      </c>
      <c r="F496" s="2" t="s">
        <v>163</v>
      </c>
      <c r="G496" s="2" t="s">
        <v>135</v>
      </c>
      <c r="H496" s="4">
        <v>235</v>
      </c>
      <c r="I496" s="13"/>
      <c r="J496" s="3">
        <v>950</v>
      </c>
      <c r="K496" s="16">
        <v>502.73599999999999</v>
      </c>
      <c r="L496" s="16">
        <v>547.87279999999998</v>
      </c>
      <c r="M496" s="16">
        <f t="shared" si="7"/>
        <v>0</v>
      </c>
    </row>
    <row r="497" spans="1:13" ht="35.1" customHeight="1">
      <c r="A497" s="19"/>
      <c r="B497" s="2" t="s">
        <v>125</v>
      </c>
      <c r="C497" s="2">
        <v>786186</v>
      </c>
      <c r="D497" s="2" t="s">
        <v>297</v>
      </c>
      <c r="E497" s="2">
        <v>1044</v>
      </c>
      <c r="F497" s="2" t="s">
        <v>163</v>
      </c>
      <c r="G497" s="2" t="s">
        <v>137</v>
      </c>
      <c r="H497" s="4">
        <v>155</v>
      </c>
      <c r="I497" s="13"/>
      <c r="J497" s="3">
        <v>950</v>
      </c>
      <c r="K497" s="16">
        <v>502.73599999999999</v>
      </c>
      <c r="L497" s="16">
        <v>547.87279999999998</v>
      </c>
      <c r="M497" s="16">
        <f t="shared" si="7"/>
        <v>0</v>
      </c>
    </row>
    <row r="498" spans="1:13" ht="35.1" customHeight="1">
      <c r="A498" s="19"/>
      <c r="B498" s="2" t="s">
        <v>125</v>
      </c>
      <c r="C498" s="2">
        <v>786186</v>
      </c>
      <c r="D498" s="2" t="s">
        <v>297</v>
      </c>
      <c r="E498" s="2">
        <v>1044</v>
      </c>
      <c r="F498" s="2" t="s">
        <v>163</v>
      </c>
      <c r="G498" s="2" t="s">
        <v>138</v>
      </c>
      <c r="H498" s="4">
        <v>186</v>
      </c>
      <c r="I498" s="13"/>
      <c r="J498" s="3">
        <v>950</v>
      </c>
      <c r="K498" s="16">
        <v>502.73599999999999</v>
      </c>
      <c r="L498" s="16">
        <v>547.87279999999998</v>
      </c>
      <c r="M498" s="16">
        <f t="shared" si="7"/>
        <v>0</v>
      </c>
    </row>
    <row r="499" spans="1:13" ht="35.1" customHeight="1">
      <c r="A499" s="19"/>
      <c r="B499" s="2" t="s">
        <v>125</v>
      </c>
      <c r="C499" s="2">
        <v>786186</v>
      </c>
      <c r="D499" s="2" t="s">
        <v>297</v>
      </c>
      <c r="E499" s="2">
        <v>1044</v>
      </c>
      <c r="F499" s="2" t="s">
        <v>163</v>
      </c>
      <c r="G499" s="2" t="s">
        <v>139</v>
      </c>
      <c r="H499" s="4">
        <v>51</v>
      </c>
      <c r="I499" s="13"/>
      <c r="J499" s="3">
        <v>950</v>
      </c>
      <c r="K499" s="16">
        <v>502.73599999999999</v>
      </c>
      <c r="L499" s="16">
        <v>547.87279999999998</v>
      </c>
      <c r="M499" s="16">
        <f t="shared" si="7"/>
        <v>0</v>
      </c>
    </row>
    <row r="500" spans="1:13" ht="35.1" customHeight="1">
      <c r="A500" s="19"/>
      <c r="B500" s="2" t="s">
        <v>125</v>
      </c>
      <c r="C500" s="2">
        <v>786186</v>
      </c>
      <c r="D500" s="2" t="s">
        <v>297</v>
      </c>
      <c r="E500" s="2">
        <v>1044</v>
      </c>
      <c r="F500" s="2" t="s">
        <v>163</v>
      </c>
      <c r="G500" s="2" t="s">
        <v>140</v>
      </c>
      <c r="H500" s="4">
        <v>140</v>
      </c>
      <c r="I500" s="13"/>
      <c r="J500" s="3">
        <v>950</v>
      </c>
      <c r="K500" s="16">
        <v>502.73599999999999</v>
      </c>
      <c r="L500" s="16">
        <v>547.87279999999998</v>
      </c>
      <c r="M500" s="16">
        <f t="shared" si="7"/>
        <v>0</v>
      </c>
    </row>
    <row r="501" spans="1:13" ht="35.1" customHeight="1">
      <c r="A501" s="19"/>
      <c r="B501" s="2" t="s">
        <v>125</v>
      </c>
      <c r="C501" s="2">
        <v>786186</v>
      </c>
      <c r="D501" s="2" t="s">
        <v>297</v>
      </c>
      <c r="E501" s="2">
        <v>1044</v>
      </c>
      <c r="F501" s="2" t="s">
        <v>163</v>
      </c>
      <c r="G501" s="2" t="s">
        <v>146</v>
      </c>
      <c r="H501" s="4">
        <v>22</v>
      </c>
      <c r="I501" s="13"/>
      <c r="J501" s="3">
        <v>950</v>
      </c>
      <c r="K501" s="16">
        <v>502.73599999999999</v>
      </c>
      <c r="L501" s="16">
        <v>547.87279999999998</v>
      </c>
      <c r="M501" s="16">
        <f t="shared" si="7"/>
        <v>0</v>
      </c>
    </row>
    <row r="502" spans="1:13" ht="35.1" customHeight="1">
      <c r="A502" s="19"/>
      <c r="B502" s="2" t="s">
        <v>125</v>
      </c>
      <c r="C502" s="2">
        <v>786186</v>
      </c>
      <c r="D502" s="2" t="s">
        <v>297</v>
      </c>
      <c r="E502" s="2">
        <v>1044</v>
      </c>
      <c r="F502" s="2" t="s">
        <v>163</v>
      </c>
      <c r="G502" s="2" t="s">
        <v>147</v>
      </c>
      <c r="H502" s="4">
        <v>12</v>
      </c>
      <c r="I502" s="13"/>
      <c r="J502" s="3">
        <v>950</v>
      </c>
      <c r="K502" s="16">
        <v>502.73599999999999</v>
      </c>
      <c r="L502" s="16">
        <v>547.87279999999998</v>
      </c>
      <c r="M502" s="16">
        <f t="shared" si="7"/>
        <v>0</v>
      </c>
    </row>
    <row r="503" spans="1:13" ht="35.1" customHeight="1">
      <c r="A503" s="20"/>
      <c r="B503" s="2" t="s">
        <v>125</v>
      </c>
      <c r="C503" s="2">
        <v>786186</v>
      </c>
      <c r="D503" s="2" t="s">
        <v>297</v>
      </c>
      <c r="E503" s="2">
        <v>1044</v>
      </c>
      <c r="F503" s="2" t="s">
        <v>163</v>
      </c>
      <c r="G503" s="2" t="s">
        <v>148</v>
      </c>
      <c r="H503" s="4">
        <v>16</v>
      </c>
      <c r="I503" s="13"/>
      <c r="J503" s="3">
        <v>950</v>
      </c>
      <c r="K503" s="16">
        <v>502.73599999999999</v>
      </c>
      <c r="L503" s="16">
        <v>547.87279999999998</v>
      </c>
      <c r="M503" s="16">
        <f t="shared" si="7"/>
        <v>0</v>
      </c>
    </row>
    <row r="504" spans="1:13" ht="35.1" customHeight="1">
      <c r="A504" s="18"/>
      <c r="B504" s="2" t="s">
        <v>125</v>
      </c>
      <c r="C504" s="2">
        <v>832461</v>
      </c>
      <c r="D504" s="2" t="s">
        <v>310</v>
      </c>
      <c r="E504" s="2">
        <v>1042</v>
      </c>
      <c r="F504" s="2" t="s">
        <v>186</v>
      </c>
      <c r="G504" s="2" t="s">
        <v>143</v>
      </c>
      <c r="H504" s="4">
        <v>89</v>
      </c>
      <c r="I504" s="13"/>
      <c r="J504" s="3">
        <v>870</v>
      </c>
      <c r="K504" s="16">
        <v>460.40800000000002</v>
      </c>
      <c r="L504" s="16">
        <v>503.42840000000001</v>
      </c>
      <c r="M504" s="16">
        <f t="shared" si="7"/>
        <v>0</v>
      </c>
    </row>
    <row r="505" spans="1:13" ht="35.1" customHeight="1">
      <c r="A505" s="19"/>
      <c r="B505" s="2" t="s">
        <v>125</v>
      </c>
      <c r="C505" s="2">
        <v>832461</v>
      </c>
      <c r="D505" s="2" t="s">
        <v>310</v>
      </c>
      <c r="E505" s="2">
        <v>1042</v>
      </c>
      <c r="F505" s="2" t="s">
        <v>186</v>
      </c>
      <c r="G505" s="2" t="s">
        <v>144</v>
      </c>
      <c r="H505" s="4">
        <v>58</v>
      </c>
      <c r="I505" s="13"/>
      <c r="J505" s="3">
        <v>870</v>
      </c>
      <c r="K505" s="16">
        <v>460.40800000000002</v>
      </c>
      <c r="L505" s="16">
        <v>503.42840000000001</v>
      </c>
      <c r="M505" s="16">
        <f t="shared" si="7"/>
        <v>0</v>
      </c>
    </row>
    <row r="506" spans="1:13" ht="35.1" customHeight="1">
      <c r="A506" s="19"/>
      <c r="B506" s="2" t="s">
        <v>125</v>
      </c>
      <c r="C506" s="2">
        <v>832461</v>
      </c>
      <c r="D506" s="2" t="s">
        <v>310</v>
      </c>
      <c r="E506" s="2">
        <v>1042</v>
      </c>
      <c r="F506" s="2" t="s">
        <v>186</v>
      </c>
      <c r="G506" s="2" t="s">
        <v>135</v>
      </c>
      <c r="H506" s="4">
        <v>147</v>
      </c>
      <c r="I506" s="13"/>
      <c r="J506" s="3">
        <v>870</v>
      </c>
      <c r="K506" s="16">
        <v>460.40800000000002</v>
      </c>
      <c r="L506" s="16">
        <v>503.42840000000001</v>
      </c>
      <c r="M506" s="16">
        <f t="shared" si="7"/>
        <v>0</v>
      </c>
    </row>
    <row r="507" spans="1:13" ht="35.1" customHeight="1">
      <c r="A507" s="19"/>
      <c r="B507" s="2" t="s">
        <v>125</v>
      </c>
      <c r="C507" s="2">
        <v>832461</v>
      </c>
      <c r="D507" s="2" t="s">
        <v>310</v>
      </c>
      <c r="E507" s="2">
        <v>1042</v>
      </c>
      <c r="F507" s="2" t="s">
        <v>186</v>
      </c>
      <c r="G507" s="2" t="s">
        <v>137</v>
      </c>
      <c r="H507" s="4">
        <v>107</v>
      </c>
      <c r="I507" s="13"/>
      <c r="J507" s="3">
        <v>870</v>
      </c>
      <c r="K507" s="16">
        <v>460.40800000000002</v>
      </c>
      <c r="L507" s="16">
        <v>503.42840000000001</v>
      </c>
      <c r="M507" s="16">
        <f t="shared" si="7"/>
        <v>0</v>
      </c>
    </row>
    <row r="508" spans="1:13" ht="35.1" customHeight="1">
      <c r="A508" s="19"/>
      <c r="B508" s="2" t="s">
        <v>125</v>
      </c>
      <c r="C508" s="2">
        <v>832461</v>
      </c>
      <c r="D508" s="2" t="s">
        <v>310</v>
      </c>
      <c r="E508" s="2">
        <v>1042</v>
      </c>
      <c r="F508" s="2" t="s">
        <v>186</v>
      </c>
      <c r="G508" s="2" t="s">
        <v>138</v>
      </c>
      <c r="H508" s="4">
        <v>182</v>
      </c>
      <c r="I508" s="13"/>
      <c r="J508" s="3">
        <v>870</v>
      </c>
      <c r="K508" s="16">
        <v>460.40800000000002</v>
      </c>
      <c r="L508" s="16">
        <v>503.42840000000001</v>
      </c>
      <c r="M508" s="16">
        <f t="shared" si="7"/>
        <v>0</v>
      </c>
    </row>
    <row r="509" spans="1:13" ht="35.1" customHeight="1">
      <c r="A509" s="19"/>
      <c r="B509" s="2" t="s">
        <v>125</v>
      </c>
      <c r="C509" s="2">
        <v>832461</v>
      </c>
      <c r="D509" s="2" t="s">
        <v>310</v>
      </c>
      <c r="E509" s="2">
        <v>1042</v>
      </c>
      <c r="F509" s="2" t="s">
        <v>186</v>
      </c>
      <c r="G509" s="2" t="s">
        <v>139</v>
      </c>
      <c r="H509" s="4">
        <v>88</v>
      </c>
      <c r="I509" s="13"/>
      <c r="J509" s="3">
        <v>870</v>
      </c>
      <c r="K509" s="16">
        <v>460.40800000000002</v>
      </c>
      <c r="L509" s="16">
        <v>503.42840000000001</v>
      </c>
      <c r="M509" s="16">
        <f t="shared" si="7"/>
        <v>0</v>
      </c>
    </row>
    <row r="510" spans="1:13" ht="35.1" customHeight="1">
      <c r="A510" s="19"/>
      <c r="B510" s="2" t="s">
        <v>125</v>
      </c>
      <c r="C510" s="2">
        <v>832461</v>
      </c>
      <c r="D510" s="2" t="s">
        <v>310</v>
      </c>
      <c r="E510" s="2">
        <v>1042</v>
      </c>
      <c r="F510" s="2" t="s">
        <v>186</v>
      </c>
      <c r="G510" s="2" t="s">
        <v>140</v>
      </c>
      <c r="H510" s="4">
        <v>116</v>
      </c>
      <c r="I510" s="13"/>
      <c r="J510" s="3">
        <v>870</v>
      </c>
      <c r="K510" s="16">
        <v>460.40800000000002</v>
      </c>
      <c r="L510" s="16">
        <v>503.42840000000001</v>
      </c>
      <c r="M510" s="16">
        <f t="shared" si="7"/>
        <v>0</v>
      </c>
    </row>
    <row r="511" spans="1:13" ht="35.1" customHeight="1">
      <c r="A511" s="20"/>
      <c r="B511" s="2" t="s">
        <v>125</v>
      </c>
      <c r="C511" s="2">
        <v>832461</v>
      </c>
      <c r="D511" s="2" t="s">
        <v>310</v>
      </c>
      <c r="E511" s="2">
        <v>1042</v>
      </c>
      <c r="F511" s="2" t="s">
        <v>186</v>
      </c>
      <c r="G511" s="2" t="s">
        <v>146</v>
      </c>
      <c r="H511" s="4">
        <v>35</v>
      </c>
      <c r="I511" s="13"/>
      <c r="J511" s="3">
        <v>870</v>
      </c>
      <c r="K511" s="16">
        <v>460.40800000000002</v>
      </c>
      <c r="L511" s="16">
        <v>503.42840000000001</v>
      </c>
      <c r="M511" s="16">
        <f t="shared" si="7"/>
        <v>0</v>
      </c>
    </row>
    <row r="512" spans="1:13" ht="35.1" customHeight="1">
      <c r="A512" s="18"/>
      <c r="B512" s="2" t="s">
        <v>125</v>
      </c>
      <c r="C512" s="2">
        <v>858981</v>
      </c>
      <c r="D512" s="2" t="s">
        <v>311</v>
      </c>
      <c r="E512" s="2">
        <v>9593</v>
      </c>
      <c r="F512" s="2" t="s">
        <v>205</v>
      </c>
      <c r="G512" s="2" t="s">
        <v>143</v>
      </c>
      <c r="H512" s="4">
        <v>36</v>
      </c>
      <c r="I512" s="13"/>
      <c r="J512" s="3">
        <v>780</v>
      </c>
      <c r="K512" s="16">
        <v>370.44799999999998</v>
      </c>
      <c r="L512" s="16">
        <v>408.97039999999998</v>
      </c>
      <c r="M512" s="16">
        <f t="shared" si="7"/>
        <v>0</v>
      </c>
    </row>
    <row r="513" spans="1:13" ht="35.1" customHeight="1">
      <c r="A513" s="19"/>
      <c r="B513" s="2" t="s">
        <v>125</v>
      </c>
      <c r="C513" s="2">
        <v>858981</v>
      </c>
      <c r="D513" s="2" t="s">
        <v>311</v>
      </c>
      <c r="E513" s="2">
        <v>9593</v>
      </c>
      <c r="F513" s="2" t="s">
        <v>205</v>
      </c>
      <c r="G513" s="2" t="s">
        <v>144</v>
      </c>
      <c r="H513" s="4">
        <v>78</v>
      </c>
      <c r="I513" s="13"/>
      <c r="J513" s="3">
        <v>780</v>
      </c>
      <c r="K513" s="16">
        <v>370.44799999999998</v>
      </c>
      <c r="L513" s="16">
        <v>408.97039999999998</v>
      </c>
      <c r="M513" s="16">
        <f t="shared" si="7"/>
        <v>0</v>
      </c>
    </row>
    <row r="514" spans="1:13" ht="35.1" customHeight="1">
      <c r="A514" s="19"/>
      <c r="B514" s="2" t="s">
        <v>125</v>
      </c>
      <c r="C514" s="2">
        <v>858981</v>
      </c>
      <c r="D514" s="2" t="s">
        <v>311</v>
      </c>
      <c r="E514" s="2">
        <v>9593</v>
      </c>
      <c r="F514" s="2" t="s">
        <v>205</v>
      </c>
      <c r="G514" s="2" t="s">
        <v>135</v>
      </c>
      <c r="H514" s="4">
        <v>123</v>
      </c>
      <c r="I514" s="13"/>
      <c r="J514" s="3">
        <v>780</v>
      </c>
      <c r="K514" s="16">
        <v>370.44799999999998</v>
      </c>
      <c r="L514" s="16">
        <v>408.97039999999998</v>
      </c>
      <c r="M514" s="16">
        <f t="shared" si="7"/>
        <v>0</v>
      </c>
    </row>
    <row r="515" spans="1:13" ht="35.1" customHeight="1">
      <c r="A515" s="19"/>
      <c r="B515" s="2" t="s">
        <v>125</v>
      </c>
      <c r="C515" s="2">
        <v>858981</v>
      </c>
      <c r="D515" s="2" t="s">
        <v>311</v>
      </c>
      <c r="E515" s="2">
        <v>9593</v>
      </c>
      <c r="F515" s="2" t="s">
        <v>205</v>
      </c>
      <c r="G515" s="2" t="s">
        <v>137</v>
      </c>
      <c r="H515" s="4">
        <v>104</v>
      </c>
      <c r="I515" s="13"/>
      <c r="J515" s="3">
        <v>780</v>
      </c>
      <c r="K515" s="16">
        <v>370.44799999999998</v>
      </c>
      <c r="L515" s="16">
        <v>408.97039999999998</v>
      </c>
      <c r="M515" s="16">
        <f t="shared" ref="M515:M578" si="8">K515*I515</f>
        <v>0</v>
      </c>
    </row>
    <row r="516" spans="1:13" ht="35.1" customHeight="1">
      <c r="A516" s="19"/>
      <c r="B516" s="2" t="s">
        <v>125</v>
      </c>
      <c r="C516" s="2">
        <v>858981</v>
      </c>
      <c r="D516" s="2" t="s">
        <v>311</v>
      </c>
      <c r="E516" s="2">
        <v>9593</v>
      </c>
      <c r="F516" s="2" t="s">
        <v>205</v>
      </c>
      <c r="G516" s="2" t="s">
        <v>138</v>
      </c>
      <c r="H516" s="4">
        <v>140</v>
      </c>
      <c r="I516" s="13"/>
      <c r="J516" s="3">
        <v>780</v>
      </c>
      <c r="K516" s="16">
        <v>370.44799999999998</v>
      </c>
      <c r="L516" s="16">
        <v>408.97039999999998</v>
      </c>
      <c r="M516" s="16">
        <f t="shared" si="8"/>
        <v>0</v>
      </c>
    </row>
    <row r="517" spans="1:13" ht="35.1" customHeight="1">
      <c r="A517" s="19"/>
      <c r="B517" s="2" t="s">
        <v>125</v>
      </c>
      <c r="C517" s="2">
        <v>858981</v>
      </c>
      <c r="D517" s="2" t="s">
        <v>311</v>
      </c>
      <c r="E517" s="2">
        <v>9593</v>
      </c>
      <c r="F517" s="2" t="s">
        <v>205</v>
      </c>
      <c r="G517" s="2" t="s">
        <v>139</v>
      </c>
      <c r="H517" s="4">
        <v>54</v>
      </c>
      <c r="I517" s="13"/>
      <c r="J517" s="3">
        <v>780</v>
      </c>
      <c r="K517" s="16">
        <v>370.44799999999998</v>
      </c>
      <c r="L517" s="16">
        <v>408.97039999999998</v>
      </c>
      <c r="M517" s="16">
        <f t="shared" si="8"/>
        <v>0</v>
      </c>
    </row>
    <row r="518" spans="1:13" ht="35.1" customHeight="1">
      <c r="A518" s="19"/>
      <c r="B518" s="2" t="s">
        <v>125</v>
      </c>
      <c r="C518" s="2">
        <v>858981</v>
      </c>
      <c r="D518" s="2" t="s">
        <v>311</v>
      </c>
      <c r="E518" s="2">
        <v>9593</v>
      </c>
      <c r="F518" s="2" t="s">
        <v>205</v>
      </c>
      <c r="G518" s="2" t="s">
        <v>140</v>
      </c>
      <c r="H518" s="4">
        <v>115</v>
      </c>
      <c r="I518" s="13"/>
      <c r="J518" s="3">
        <v>780</v>
      </c>
      <c r="K518" s="16">
        <v>370.44799999999998</v>
      </c>
      <c r="L518" s="16">
        <v>408.97039999999998</v>
      </c>
      <c r="M518" s="16">
        <f t="shared" si="8"/>
        <v>0</v>
      </c>
    </row>
    <row r="519" spans="1:13" ht="35.1" customHeight="1">
      <c r="A519" s="19"/>
      <c r="B519" s="2" t="s">
        <v>125</v>
      </c>
      <c r="C519" s="2">
        <v>858981</v>
      </c>
      <c r="D519" s="2" t="s">
        <v>311</v>
      </c>
      <c r="E519" s="2">
        <v>9593</v>
      </c>
      <c r="F519" s="2" t="s">
        <v>205</v>
      </c>
      <c r="G519" s="2" t="s">
        <v>145</v>
      </c>
      <c r="H519" s="4">
        <v>56</v>
      </c>
      <c r="I519" s="13"/>
      <c r="J519" s="3">
        <v>780</v>
      </c>
      <c r="K519" s="16">
        <v>370.44799999999998</v>
      </c>
      <c r="L519" s="16">
        <v>408.97039999999998</v>
      </c>
      <c r="M519" s="16">
        <f t="shared" si="8"/>
        <v>0</v>
      </c>
    </row>
    <row r="520" spans="1:13" ht="35.1" customHeight="1">
      <c r="A520" s="19"/>
      <c r="B520" s="2" t="s">
        <v>125</v>
      </c>
      <c r="C520" s="2">
        <v>858981</v>
      </c>
      <c r="D520" s="2" t="s">
        <v>311</v>
      </c>
      <c r="E520" s="2">
        <v>9593</v>
      </c>
      <c r="F520" s="2" t="s">
        <v>205</v>
      </c>
      <c r="G520" s="2" t="s">
        <v>146</v>
      </c>
      <c r="H520" s="4">
        <v>48</v>
      </c>
      <c r="I520" s="13"/>
      <c r="J520" s="3">
        <v>780</v>
      </c>
      <c r="K520" s="16">
        <v>370.44799999999998</v>
      </c>
      <c r="L520" s="16">
        <v>408.97039999999998</v>
      </c>
      <c r="M520" s="16">
        <f t="shared" si="8"/>
        <v>0</v>
      </c>
    </row>
    <row r="521" spans="1:13" ht="35.1" customHeight="1">
      <c r="A521" s="19"/>
      <c r="B521" s="2" t="s">
        <v>125</v>
      </c>
      <c r="C521" s="2">
        <v>858981</v>
      </c>
      <c r="D521" s="2" t="s">
        <v>311</v>
      </c>
      <c r="E521" s="2">
        <v>9593</v>
      </c>
      <c r="F521" s="2" t="s">
        <v>205</v>
      </c>
      <c r="G521" s="2" t="s">
        <v>147</v>
      </c>
      <c r="H521" s="4">
        <v>30</v>
      </c>
      <c r="I521" s="13"/>
      <c r="J521" s="3">
        <v>780</v>
      </c>
      <c r="K521" s="16">
        <v>370.44799999999998</v>
      </c>
      <c r="L521" s="16">
        <v>408.97039999999998</v>
      </c>
      <c r="M521" s="16">
        <f t="shared" si="8"/>
        <v>0</v>
      </c>
    </row>
    <row r="522" spans="1:13" ht="35.1" customHeight="1">
      <c r="A522" s="20"/>
      <c r="B522" s="2" t="s">
        <v>125</v>
      </c>
      <c r="C522" s="2">
        <v>858981</v>
      </c>
      <c r="D522" s="2" t="s">
        <v>311</v>
      </c>
      <c r="E522" s="2">
        <v>9593</v>
      </c>
      <c r="F522" s="2" t="s">
        <v>205</v>
      </c>
      <c r="G522" s="2" t="s">
        <v>148</v>
      </c>
      <c r="H522" s="4">
        <v>19</v>
      </c>
      <c r="I522" s="13"/>
      <c r="J522" s="3">
        <v>780</v>
      </c>
      <c r="K522" s="16">
        <v>370.44799999999998</v>
      </c>
      <c r="L522" s="16">
        <v>408.97039999999998</v>
      </c>
      <c r="M522" s="16">
        <f t="shared" si="8"/>
        <v>0</v>
      </c>
    </row>
    <row r="523" spans="1:13" ht="35.1" customHeight="1">
      <c r="A523" s="18"/>
      <c r="B523" s="2" t="s">
        <v>125</v>
      </c>
      <c r="C523" s="2">
        <v>838922</v>
      </c>
      <c r="D523" s="2" t="s">
        <v>312</v>
      </c>
      <c r="E523" s="2">
        <v>4053</v>
      </c>
      <c r="F523" s="2" t="s">
        <v>199</v>
      </c>
      <c r="G523" s="2" t="s">
        <v>141</v>
      </c>
      <c r="H523" s="4">
        <v>45</v>
      </c>
      <c r="I523" s="13"/>
      <c r="J523" s="3">
        <v>980</v>
      </c>
      <c r="K523" s="16">
        <v>518.5440000000001</v>
      </c>
      <c r="L523" s="16">
        <v>564.47120000000018</v>
      </c>
      <c r="M523" s="16">
        <f t="shared" si="8"/>
        <v>0</v>
      </c>
    </row>
    <row r="524" spans="1:13" ht="35.1" customHeight="1">
      <c r="A524" s="19"/>
      <c r="B524" s="2" t="s">
        <v>125</v>
      </c>
      <c r="C524" s="2">
        <v>838922</v>
      </c>
      <c r="D524" s="2" t="s">
        <v>312</v>
      </c>
      <c r="E524" s="2">
        <v>4053</v>
      </c>
      <c r="F524" s="2" t="s">
        <v>199</v>
      </c>
      <c r="G524" s="2" t="s">
        <v>143</v>
      </c>
      <c r="H524" s="4">
        <v>88</v>
      </c>
      <c r="I524" s="13"/>
      <c r="J524" s="3">
        <v>980</v>
      </c>
      <c r="K524" s="16">
        <v>518.5440000000001</v>
      </c>
      <c r="L524" s="16">
        <v>564.47120000000018</v>
      </c>
      <c r="M524" s="16">
        <f t="shared" si="8"/>
        <v>0</v>
      </c>
    </row>
    <row r="525" spans="1:13" ht="35.1" customHeight="1">
      <c r="A525" s="19"/>
      <c r="B525" s="2" t="s">
        <v>125</v>
      </c>
      <c r="C525" s="2">
        <v>838922</v>
      </c>
      <c r="D525" s="2" t="s">
        <v>312</v>
      </c>
      <c r="E525" s="2">
        <v>4053</v>
      </c>
      <c r="F525" s="2" t="s">
        <v>199</v>
      </c>
      <c r="G525" s="2" t="s">
        <v>144</v>
      </c>
      <c r="H525" s="4">
        <v>70</v>
      </c>
      <c r="I525" s="13"/>
      <c r="J525" s="3">
        <v>980</v>
      </c>
      <c r="K525" s="16">
        <v>518.5440000000001</v>
      </c>
      <c r="L525" s="16">
        <v>564.47120000000018</v>
      </c>
      <c r="M525" s="16">
        <f t="shared" si="8"/>
        <v>0</v>
      </c>
    </row>
    <row r="526" spans="1:13" ht="35.1" customHeight="1">
      <c r="A526" s="19"/>
      <c r="B526" s="2" t="s">
        <v>125</v>
      </c>
      <c r="C526" s="2">
        <v>838922</v>
      </c>
      <c r="D526" s="2" t="s">
        <v>312</v>
      </c>
      <c r="E526" s="2">
        <v>4053</v>
      </c>
      <c r="F526" s="2" t="s">
        <v>199</v>
      </c>
      <c r="G526" s="2" t="s">
        <v>135</v>
      </c>
      <c r="H526" s="4">
        <v>123</v>
      </c>
      <c r="I526" s="13"/>
      <c r="J526" s="3">
        <v>980</v>
      </c>
      <c r="K526" s="16">
        <v>518.5440000000001</v>
      </c>
      <c r="L526" s="16">
        <v>564.47120000000018</v>
      </c>
      <c r="M526" s="16">
        <f t="shared" si="8"/>
        <v>0</v>
      </c>
    </row>
    <row r="527" spans="1:13" ht="35.1" customHeight="1">
      <c r="A527" s="19"/>
      <c r="B527" s="2" t="s">
        <v>125</v>
      </c>
      <c r="C527" s="2">
        <v>838922</v>
      </c>
      <c r="D527" s="2" t="s">
        <v>312</v>
      </c>
      <c r="E527" s="2">
        <v>4053</v>
      </c>
      <c r="F527" s="2" t="s">
        <v>199</v>
      </c>
      <c r="G527" s="2" t="s">
        <v>137</v>
      </c>
      <c r="H527" s="4">
        <v>91</v>
      </c>
      <c r="I527" s="13"/>
      <c r="J527" s="3">
        <v>980</v>
      </c>
      <c r="K527" s="16">
        <v>518.5440000000001</v>
      </c>
      <c r="L527" s="16">
        <v>564.47120000000018</v>
      </c>
      <c r="M527" s="16">
        <f t="shared" si="8"/>
        <v>0</v>
      </c>
    </row>
    <row r="528" spans="1:13" ht="35.1" customHeight="1">
      <c r="A528" s="19"/>
      <c r="B528" s="2" t="s">
        <v>125</v>
      </c>
      <c r="C528" s="2">
        <v>838922</v>
      </c>
      <c r="D528" s="2" t="s">
        <v>312</v>
      </c>
      <c r="E528" s="2">
        <v>4053</v>
      </c>
      <c r="F528" s="2" t="s">
        <v>199</v>
      </c>
      <c r="G528" s="2" t="s">
        <v>138</v>
      </c>
      <c r="H528" s="4">
        <v>112</v>
      </c>
      <c r="I528" s="13"/>
      <c r="J528" s="3">
        <v>980</v>
      </c>
      <c r="K528" s="16">
        <v>518.5440000000001</v>
      </c>
      <c r="L528" s="16">
        <v>564.47120000000018</v>
      </c>
      <c r="M528" s="16">
        <f t="shared" si="8"/>
        <v>0</v>
      </c>
    </row>
    <row r="529" spans="1:13" ht="35.1" customHeight="1">
      <c r="A529" s="19"/>
      <c r="B529" s="2" t="s">
        <v>125</v>
      </c>
      <c r="C529" s="2">
        <v>838922</v>
      </c>
      <c r="D529" s="2" t="s">
        <v>312</v>
      </c>
      <c r="E529" s="2">
        <v>4053</v>
      </c>
      <c r="F529" s="2" t="s">
        <v>199</v>
      </c>
      <c r="G529" s="2" t="s">
        <v>139</v>
      </c>
      <c r="H529" s="4">
        <v>53</v>
      </c>
      <c r="I529" s="13"/>
      <c r="J529" s="3">
        <v>980</v>
      </c>
      <c r="K529" s="16">
        <v>518.5440000000001</v>
      </c>
      <c r="L529" s="16">
        <v>564.47120000000018</v>
      </c>
      <c r="M529" s="16">
        <f t="shared" si="8"/>
        <v>0</v>
      </c>
    </row>
    <row r="530" spans="1:13" ht="35.1" customHeight="1">
      <c r="A530" s="19"/>
      <c r="B530" s="2" t="s">
        <v>125</v>
      </c>
      <c r="C530" s="2">
        <v>838922</v>
      </c>
      <c r="D530" s="2" t="s">
        <v>312</v>
      </c>
      <c r="E530" s="2">
        <v>4053</v>
      </c>
      <c r="F530" s="2" t="s">
        <v>199</v>
      </c>
      <c r="G530" s="2" t="s">
        <v>140</v>
      </c>
      <c r="H530" s="4">
        <v>71</v>
      </c>
      <c r="I530" s="13"/>
      <c r="J530" s="3">
        <v>980</v>
      </c>
      <c r="K530" s="16">
        <v>518.5440000000001</v>
      </c>
      <c r="L530" s="16">
        <v>564.47120000000018</v>
      </c>
      <c r="M530" s="16">
        <f t="shared" si="8"/>
        <v>0</v>
      </c>
    </row>
    <row r="531" spans="1:13" ht="35.1" customHeight="1">
      <c r="A531" s="19"/>
      <c r="B531" s="2" t="s">
        <v>125</v>
      </c>
      <c r="C531" s="2">
        <v>838922</v>
      </c>
      <c r="D531" s="2" t="s">
        <v>312</v>
      </c>
      <c r="E531" s="2">
        <v>4053</v>
      </c>
      <c r="F531" s="2" t="s">
        <v>199</v>
      </c>
      <c r="G531" s="2" t="s">
        <v>145</v>
      </c>
      <c r="H531" s="4">
        <v>15</v>
      </c>
      <c r="I531" s="13"/>
      <c r="J531" s="3">
        <v>980</v>
      </c>
      <c r="K531" s="16">
        <v>518.5440000000001</v>
      </c>
      <c r="L531" s="16">
        <v>564.47120000000018</v>
      </c>
      <c r="M531" s="16">
        <f t="shared" si="8"/>
        <v>0</v>
      </c>
    </row>
    <row r="532" spans="1:13" ht="35.1" customHeight="1">
      <c r="A532" s="19"/>
      <c r="B532" s="2" t="s">
        <v>125</v>
      </c>
      <c r="C532" s="2">
        <v>838922</v>
      </c>
      <c r="D532" s="2" t="s">
        <v>312</v>
      </c>
      <c r="E532" s="2">
        <v>4053</v>
      </c>
      <c r="F532" s="2" t="s">
        <v>199</v>
      </c>
      <c r="G532" s="2" t="s">
        <v>146</v>
      </c>
      <c r="H532" s="4">
        <v>20</v>
      </c>
      <c r="I532" s="13"/>
      <c r="J532" s="3">
        <v>980</v>
      </c>
      <c r="K532" s="16">
        <v>518.5440000000001</v>
      </c>
      <c r="L532" s="16">
        <v>564.47120000000018</v>
      </c>
      <c r="M532" s="16">
        <f t="shared" si="8"/>
        <v>0</v>
      </c>
    </row>
    <row r="533" spans="1:13" ht="35.1" customHeight="1">
      <c r="A533" s="18"/>
      <c r="B533" s="2" t="s">
        <v>125</v>
      </c>
      <c r="C533" s="2">
        <v>834216</v>
      </c>
      <c r="D533" s="2" t="s">
        <v>313</v>
      </c>
      <c r="E533" s="2">
        <v>1051</v>
      </c>
      <c r="F533" s="2" t="s">
        <v>191</v>
      </c>
      <c r="G533" s="2" t="s">
        <v>143</v>
      </c>
      <c r="H533" s="4">
        <v>50</v>
      </c>
      <c r="I533" s="13"/>
      <c r="J533" s="3">
        <v>690</v>
      </c>
      <c r="K533" s="16">
        <v>365.14400000000006</v>
      </c>
      <c r="L533" s="16">
        <v>403.40120000000007</v>
      </c>
      <c r="M533" s="16">
        <f t="shared" si="8"/>
        <v>0</v>
      </c>
    </row>
    <row r="534" spans="1:13" ht="35.1" customHeight="1">
      <c r="A534" s="19"/>
      <c r="B534" s="2" t="s">
        <v>125</v>
      </c>
      <c r="C534" s="2">
        <v>834216</v>
      </c>
      <c r="D534" s="2" t="s">
        <v>313</v>
      </c>
      <c r="E534" s="2">
        <v>1051</v>
      </c>
      <c r="F534" s="2" t="s">
        <v>191</v>
      </c>
      <c r="G534" s="2" t="s">
        <v>144</v>
      </c>
      <c r="H534" s="4">
        <v>34</v>
      </c>
      <c r="I534" s="13"/>
      <c r="J534" s="3">
        <v>690</v>
      </c>
      <c r="K534" s="16">
        <v>365.14400000000006</v>
      </c>
      <c r="L534" s="16">
        <v>403.40120000000007</v>
      </c>
      <c r="M534" s="16">
        <f t="shared" si="8"/>
        <v>0</v>
      </c>
    </row>
    <row r="535" spans="1:13" ht="35.1" customHeight="1">
      <c r="A535" s="19"/>
      <c r="B535" s="2" t="s">
        <v>125</v>
      </c>
      <c r="C535" s="2">
        <v>834216</v>
      </c>
      <c r="D535" s="2" t="s">
        <v>313</v>
      </c>
      <c r="E535" s="2">
        <v>1051</v>
      </c>
      <c r="F535" s="2" t="s">
        <v>191</v>
      </c>
      <c r="G535" s="2" t="s">
        <v>135</v>
      </c>
      <c r="H535" s="4">
        <v>79</v>
      </c>
      <c r="I535" s="13"/>
      <c r="J535" s="3">
        <v>690</v>
      </c>
      <c r="K535" s="16">
        <v>365.14400000000006</v>
      </c>
      <c r="L535" s="16">
        <v>403.40120000000007</v>
      </c>
      <c r="M535" s="16">
        <f t="shared" si="8"/>
        <v>0</v>
      </c>
    </row>
    <row r="536" spans="1:13" ht="35.1" customHeight="1">
      <c r="A536" s="19"/>
      <c r="B536" s="2" t="s">
        <v>125</v>
      </c>
      <c r="C536" s="2">
        <v>834216</v>
      </c>
      <c r="D536" s="2" t="s">
        <v>313</v>
      </c>
      <c r="E536" s="2">
        <v>1051</v>
      </c>
      <c r="F536" s="2" t="s">
        <v>191</v>
      </c>
      <c r="G536" s="2" t="s">
        <v>137</v>
      </c>
      <c r="H536" s="4">
        <v>74</v>
      </c>
      <c r="I536" s="13"/>
      <c r="J536" s="3">
        <v>690</v>
      </c>
      <c r="K536" s="16">
        <v>365.14400000000006</v>
      </c>
      <c r="L536" s="16">
        <v>403.40120000000007</v>
      </c>
      <c r="M536" s="16">
        <f t="shared" si="8"/>
        <v>0</v>
      </c>
    </row>
    <row r="537" spans="1:13" ht="35.1" customHeight="1">
      <c r="A537" s="19"/>
      <c r="B537" s="2" t="s">
        <v>125</v>
      </c>
      <c r="C537" s="2">
        <v>834216</v>
      </c>
      <c r="D537" s="2" t="s">
        <v>313</v>
      </c>
      <c r="E537" s="2">
        <v>1051</v>
      </c>
      <c r="F537" s="2" t="s">
        <v>191</v>
      </c>
      <c r="G537" s="2" t="s">
        <v>138</v>
      </c>
      <c r="H537" s="4">
        <v>112</v>
      </c>
      <c r="I537" s="13"/>
      <c r="J537" s="3">
        <v>690</v>
      </c>
      <c r="K537" s="16">
        <v>365.14400000000006</v>
      </c>
      <c r="L537" s="16">
        <v>403.40120000000007</v>
      </c>
      <c r="M537" s="16">
        <f t="shared" si="8"/>
        <v>0</v>
      </c>
    </row>
    <row r="538" spans="1:13" ht="35.1" customHeight="1">
      <c r="A538" s="19"/>
      <c r="B538" s="2" t="s">
        <v>125</v>
      </c>
      <c r="C538" s="2">
        <v>834216</v>
      </c>
      <c r="D538" s="2" t="s">
        <v>313</v>
      </c>
      <c r="E538" s="2">
        <v>1051</v>
      </c>
      <c r="F538" s="2" t="s">
        <v>191</v>
      </c>
      <c r="G538" s="2" t="s">
        <v>139</v>
      </c>
      <c r="H538" s="4">
        <v>79</v>
      </c>
      <c r="I538" s="13"/>
      <c r="J538" s="3">
        <v>690</v>
      </c>
      <c r="K538" s="16">
        <v>365.14400000000006</v>
      </c>
      <c r="L538" s="16">
        <v>403.40120000000007</v>
      </c>
      <c r="M538" s="16">
        <f t="shared" si="8"/>
        <v>0</v>
      </c>
    </row>
    <row r="539" spans="1:13" ht="35.1" customHeight="1">
      <c r="A539" s="19"/>
      <c r="B539" s="2" t="s">
        <v>125</v>
      </c>
      <c r="C539" s="2">
        <v>834216</v>
      </c>
      <c r="D539" s="2" t="s">
        <v>313</v>
      </c>
      <c r="E539" s="2">
        <v>1051</v>
      </c>
      <c r="F539" s="2" t="s">
        <v>191</v>
      </c>
      <c r="G539" s="2" t="s">
        <v>140</v>
      </c>
      <c r="H539" s="4">
        <v>84</v>
      </c>
      <c r="I539" s="13"/>
      <c r="J539" s="3">
        <v>690</v>
      </c>
      <c r="K539" s="16">
        <v>365.14400000000006</v>
      </c>
      <c r="L539" s="16">
        <v>403.40120000000007</v>
      </c>
      <c r="M539" s="16">
        <f t="shared" si="8"/>
        <v>0</v>
      </c>
    </row>
    <row r="540" spans="1:13" ht="35.1" customHeight="1">
      <c r="A540" s="19"/>
      <c r="B540" s="2" t="s">
        <v>125</v>
      </c>
      <c r="C540" s="2">
        <v>834216</v>
      </c>
      <c r="D540" s="2" t="s">
        <v>313</v>
      </c>
      <c r="E540" s="2">
        <v>1051</v>
      </c>
      <c r="F540" s="2" t="s">
        <v>191</v>
      </c>
      <c r="G540" s="2" t="s">
        <v>145</v>
      </c>
      <c r="H540" s="4">
        <v>60</v>
      </c>
      <c r="I540" s="13"/>
      <c r="J540" s="3">
        <v>690</v>
      </c>
      <c r="K540" s="16">
        <v>365.14400000000006</v>
      </c>
      <c r="L540" s="16">
        <v>403.40120000000007</v>
      </c>
      <c r="M540" s="16">
        <f t="shared" si="8"/>
        <v>0</v>
      </c>
    </row>
    <row r="541" spans="1:13" ht="35.1" customHeight="1">
      <c r="A541" s="19"/>
      <c r="B541" s="2" t="s">
        <v>125</v>
      </c>
      <c r="C541" s="2">
        <v>834216</v>
      </c>
      <c r="D541" s="2" t="s">
        <v>313</v>
      </c>
      <c r="E541" s="2">
        <v>1051</v>
      </c>
      <c r="F541" s="2" t="s">
        <v>191</v>
      </c>
      <c r="G541" s="2" t="s">
        <v>146</v>
      </c>
      <c r="H541" s="4">
        <v>57</v>
      </c>
      <c r="I541" s="13"/>
      <c r="J541" s="3">
        <v>690</v>
      </c>
      <c r="K541" s="16">
        <v>365.14400000000006</v>
      </c>
      <c r="L541" s="16">
        <v>403.40120000000007</v>
      </c>
      <c r="M541" s="16">
        <f t="shared" si="8"/>
        <v>0</v>
      </c>
    </row>
    <row r="542" spans="1:13" ht="35.1" customHeight="1">
      <c r="A542" s="19"/>
      <c r="B542" s="2" t="s">
        <v>125</v>
      </c>
      <c r="C542" s="2">
        <v>834216</v>
      </c>
      <c r="D542" s="2" t="s">
        <v>313</v>
      </c>
      <c r="E542" s="2">
        <v>1051</v>
      </c>
      <c r="F542" s="2" t="s">
        <v>191</v>
      </c>
      <c r="G542" s="2" t="s">
        <v>147</v>
      </c>
      <c r="H542" s="4">
        <v>20</v>
      </c>
      <c r="I542" s="13"/>
      <c r="J542" s="3">
        <v>690</v>
      </c>
      <c r="K542" s="16">
        <v>365.14400000000006</v>
      </c>
      <c r="L542" s="16">
        <v>403.40120000000007</v>
      </c>
      <c r="M542" s="16">
        <f t="shared" si="8"/>
        <v>0</v>
      </c>
    </row>
    <row r="543" spans="1:13" ht="35.1" customHeight="1">
      <c r="A543" s="19"/>
      <c r="B543" s="2" t="s">
        <v>125</v>
      </c>
      <c r="C543" s="2">
        <v>834216</v>
      </c>
      <c r="D543" s="2" t="s">
        <v>313</v>
      </c>
      <c r="E543" s="2">
        <v>1051</v>
      </c>
      <c r="F543" s="2" t="s">
        <v>191</v>
      </c>
      <c r="G543" s="2" t="s">
        <v>148</v>
      </c>
      <c r="H543" s="4">
        <v>20</v>
      </c>
      <c r="I543" s="13"/>
      <c r="J543" s="3">
        <v>690</v>
      </c>
      <c r="K543" s="16">
        <v>365.14400000000006</v>
      </c>
      <c r="L543" s="16">
        <v>403.40120000000007</v>
      </c>
      <c r="M543" s="16">
        <f t="shared" si="8"/>
        <v>0</v>
      </c>
    </row>
    <row r="544" spans="1:13" ht="35.1" customHeight="1">
      <c r="A544" s="20"/>
      <c r="B544" s="2" t="s">
        <v>125</v>
      </c>
      <c r="C544" s="2">
        <v>834216</v>
      </c>
      <c r="D544" s="2" t="s">
        <v>313</v>
      </c>
      <c r="E544" s="2">
        <v>1051</v>
      </c>
      <c r="F544" s="2" t="s">
        <v>191</v>
      </c>
      <c r="G544" s="2" t="s">
        <v>128</v>
      </c>
      <c r="H544" s="4">
        <v>17</v>
      </c>
      <c r="I544" s="13"/>
      <c r="J544" s="3">
        <v>690</v>
      </c>
      <c r="K544" s="16">
        <v>365.14400000000006</v>
      </c>
      <c r="L544" s="16">
        <v>403.40120000000007</v>
      </c>
      <c r="M544" s="16">
        <f t="shared" si="8"/>
        <v>0</v>
      </c>
    </row>
    <row r="545" spans="1:13" ht="35.1" customHeight="1">
      <c r="A545" s="18"/>
      <c r="B545" s="2" t="s">
        <v>125</v>
      </c>
      <c r="C545" s="2">
        <v>786186</v>
      </c>
      <c r="D545" s="2" t="s">
        <v>297</v>
      </c>
      <c r="E545" s="2">
        <v>9097</v>
      </c>
      <c r="F545" s="2" t="s">
        <v>162</v>
      </c>
      <c r="G545" s="2" t="s">
        <v>143</v>
      </c>
      <c r="H545" s="4">
        <v>21</v>
      </c>
      <c r="I545" s="13"/>
      <c r="J545" s="3">
        <v>950</v>
      </c>
      <c r="K545" s="16">
        <v>502.73599999999999</v>
      </c>
      <c r="L545" s="16">
        <v>547.87279999999998</v>
      </c>
      <c r="M545" s="16">
        <f t="shared" si="8"/>
        <v>0</v>
      </c>
    </row>
    <row r="546" spans="1:13" ht="35.1" customHeight="1">
      <c r="A546" s="19"/>
      <c r="B546" s="2" t="s">
        <v>125</v>
      </c>
      <c r="C546" s="2">
        <v>786186</v>
      </c>
      <c r="D546" s="2" t="s">
        <v>297</v>
      </c>
      <c r="E546" s="2">
        <v>9097</v>
      </c>
      <c r="F546" s="2" t="s">
        <v>162</v>
      </c>
      <c r="G546" s="2" t="s">
        <v>144</v>
      </c>
      <c r="H546" s="4">
        <v>13</v>
      </c>
      <c r="I546" s="13"/>
      <c r="J546" s="3">
        <v>950</v>
      </c>
      <c r="K546" s="16">
        <v>502.73599999999999</v>
      </c>
      <c r="L546" s="16">
        <v>547.87279999999998</v>
      </c>
      <c r="M546" s="16">
        <f t="shared" si="8"/>
        <v>0</v>
      </c>
    </row>
    <row r="547" spans="1:13" ht="35.1" customHeight="1">
      <c r="A547" s="19"/>
      <c r="B547" s="2" t="s">
        <v>125</v>
      </c>
      <c r="C547" s="2">
        <v>786186</v>
      </c>
      <c r="D547" s="2" t="s">
        <v>297</v>
      </c>
      <c r="E547" s="2">
        <v>9097</v>
      </c>
      <c r="F547" s="2" t="s">
        <v>162</v>
      </c>
      <c r="G547" s="2" t="s">
        <v>135</v>
      </c>
      <c r="H547" s="4">
        <v>84</v>
      </c>
      <c r="I547" s="13"/>
      <c r="J547" s="3">
        <v>950</v>
      </c>
      <c r="K547" s="16">
        <v>502.73599999999999</v>
      </c>
      <c r="L547" s="16">
        <v>547.87279999999998</v>
      </c>
      <c r="M547" s="16">
        <f t="shared" si="8"/>
        <v>0</v>
      </c>
    </row>
    <row r="548" spans="1:13" ht="35.1" customHeight="1">
      <c r="A548" s="19"/>
      <c r="B548" s="2" t="s">
        <v>125</v>
      </c>
      <c r="C548" s="2">
        <v>786186</v>
      </c>
      <c r="D548" s="2" t="s">
        <v>297</v>
      </c>
      <c r="E548" s="2">
        <v>9097</v>
      </c>
      <c r="F548" s="2" t="s">
        <v>162</v>
      </c>
      <c r="G548" s="2" t="s">
        <v>137</v>
      </c>
      <c r="H548" s="4">
        <v>30</v>
      </c>
      <c r="I548" s="13"/>
      <c r="J548" s="3">
        <v>950</v>
      </c>
      <c r="K548" s="16">
        <v>502.73599999999999</v>
      </c>
      <c r="L548" s="16">
        <v>547.87279999999998</v>
      </c>
      <c r="M548" s="16">
        <f t="shared" si="8"/>
        <v>0</v>
      </c>
    </row>
    <row r="549" spans="1:13" ht="35.1" customHeight="1">
      <c r="A549" s="19"/>
      <c r="B549" s="2" t="s">
        <v>125</v>
      </c>
      <c r="C549" s="2">
        <v>786186</v>
      </c>
      <c r="D549" s="2" t="s">
        <v>297</v>
      </c>
      <c r="E549" s="2">
        <v>9097</v>
      </c>
      <c r="F549" s="2" t="s">
        <v>162</v>
      </c>
      <c r="G549" s="2" t="s">
        <v>138</v>
      </c>
      <c r="H549" s="4">
        <v>83</v>
      </c>
      <c r="I549" s="13"/>
      <c r="J549" s="3">
        <v>950</v>
      </c>
      <c r="K549" s="16">
        <v>502.73599999999999</v>
      </c>
      <c r="L549" s="16">
        <v>547.87279999999998</v>
      </c>
      <c r="M549" s="16">
        <f t="shared" si="8"/>
        <v>0</v>
      </c>
    </row>
    <row r="550" spans="1:13" ht="35.1" customHeight="1">
      <c r="A550" s="19"/>
      <c r="B550" s="2" t="s">
        <v>125</v>
      </c>
      <c r="C550" s="2">
        <v>786186</v>
      </c>
      <c r="D550" s="2" t="s">
        <v>297</v>
      </c>
      <c r="E550" s="2">
        <v>9097</v>
      </c>
      <c r="F550" s="2" t="s">
        <v>162</v>
      </c>
      <c r="G550" s="2" t="s">
        <v>139</v>
      </c>
      <c r="H550" s="4">
        <v>66</v>
      </c>
      <c r="I550" s="13"/>
      <c r="J550" s="3">
        <v>950</v>
      </c>
      <c r="K550" s="16">
        <v>502.73599999999999</v>
      </c>
      <c r="L550" s="16">
        <v>547.87279999999998</v>
      </c>
      <c r="M550" s="16">
        <f t="shared" si="8"/>
        <v>0</v>
      </c>
    </row>
    <row r="551" spans="1:13" ht="35.1" customHeight="1">
      <c r="A551" s="19"/>
      <c r="B551" s="2" t="s">
        <v>125</v>
      </c>
      <c r="C551" s="2">
        <v>786186</v>
      </c>
      <c r="D551" s="2" t="s">
        <v>297</v>
      </c>
      <c r="E551" s="2">
        <v>9097</v>
      </c>
      <c r="F551" s="2" t="s">
        <v>162</v>
      </c>
      <c r="G551" s="2" t="s">
        <v>140</v>
      </c>
      <c r="H551" s="4">
        <v>112</v>
      </c>
      <c r="I551" s="13"/>
      <c r="J551" s="3">
        <v>950</v>
      </c>
      <c r="K551" s="16">
        <v>502.73599999999999</v>
      </c>
      <c r="L551" s="16">
        <v>547.87279999999998</v>
      </c>
      <c r="M551" s="16">
        <f t="shared" si="8"/>
        <v>0</v>
      </c>
    </row>
    <row r="552" spans="1:13" ht="35.1" customHeight="1">
      <c r="A552" s="19"/>
      <c r="B552" s="2" t="s">
        <v>125</v>
      </c>
      <c r="C552" s="2">
        <v>786186</v>
      </c>
      <c r="D552" s="2" t="s">
        <v>297</v>
      </c>
      <c r="E552" s="2">
        <v>9097</v>
      </c>
      <c r="F552" s="2" t="s">
        <v>162</v>
      </c>
      <c r="G552" s="2" t="s">
        <v>145</v>
      </c>
      <c r="H552" s="4">
        <v>54</v>
      </c>
      <c r="I552" s="13"/>
      <c r="J552" s="3">
        <v>950</v>
      </c>
      <c r="K552" s="16">
        <v>502.73599999999999</v>
      </c>
      <c r="L552" s="16">
        <v>547.87279999999998</v>
      </c>
      <c r="M552" s="16">
        <f t="shared" si="8"/>
        <v>0</v>
      </c>
    </row>
    <row r="553" spans="1:13" ht="35.1" customHeight="1">
      <c r="A553" s="19"/>
      <c r="B553" s="2" t="s">
        <v>125</v>
      </c>
      <c r="C553" s="2">
        <v>786186</v>
      </c>
      <c r="D553" s="2" t="s">
        <v>297</v>
      </c>
      <c r="E553" s="2">
        <v>9097</v>
      </c>
      <c r="F553" s="2" t="s">
        <v>162</v>
      </c>
      <c r="G553" s="2" t="s">
        <v>146</v>
      </c>
      <c r="H553" s="4">
        <v>57</v>
      </c>
      <c r="I553" s="13"/>
      <c r="J553" s="3">
        <v>950</v>
      </c>
      <c r="K553" s="16">
        <v>502.73599999999999</v>
      </c>
      <c r="L553" s="16">
        <v>547.87279999999998</v>
      </c>
      <c r="M553" s="16">
        <f t="shared" si="8"/>
        <v>0</v>
      </c>
    </row>
    <row r="554" spans="1:13" ht="35.1" customHeight="1">
      <c r="A554" s="19"/>
      <c r="B554" s="2" t="s">
        <v>125</v>
      </c>
      <c r="C554" s="2">
        <v>786186</v>
      </c>
      <c r="D554" s="2" t="s">
        <v>297</v>
      </c>
      <c r="E554" s="2">
        <v>9097</v>
      </c>
      <c r="F554" s="2" t="s">
        <v>162</v>
      </c>
      <c r="G554" s="2" t="s">
        <v>147</v>
      </c>
      <c r="H554" s="4">
        <v>25</v>
      </c>
      <c r="I554" s="13"/>
      <c r="J554" s="3">
        <v>950</v>
      </c>
      <c r="K554" s="16">
        <v>502.73599999999999</v>
      </c>
      <c r="L554" s="16">
        <v>547.87279999999998</v>
      </c>
      <c r="M554" s="16">
        <f t="shared" si="8"/>
        <v>0</v>
      </c>
    </row>
    <row r="555" spans="1:13" ht="35.1" customHeight="1">
      <c r="A555" s="19"/>
      <c r="B555" s="2" t="s">
        <v>125</v>
      </c>
      <c r="C555" s="2">
        <v>786186</v>
      </c>
      <c r="D555" s="2" t="s">
        <v>297</v>
      </c>
      <c r="E555" s="2">
        <v>9097</v>
      </c>
      <c r="F555" s="2" t="s">
        <v>162</v>
      </c>
      <c r="G555" s="2" t="s">
        <v>148</v>
      </c>
      <c r="H555" s="4">
        <v>45</v>
      </c>
      <c r="I555" s="13"/>
      <c r="J555" s="3">
        <v>950</v>
      </c>
      <c r="K555" s="16">
        <v>502.73599999999999</v>
      </c>
      <c r="L555" s="16">
        <v>547.87279999999998</v>
      </c>
      <c r="M555" s="16">
        <f t="shared" si="8"/>
        <v>0</v>
      </c>
    </row>
    <row r="556" spans="1:13" ht="35.1" customHeight="1">
      <c r="A556" s="2"/>
      <c r="B556" s="2" t="s">
        <v>125</v>
      </c>
      <c r="C556" s="2">
        <v>834216</v>
      </c>
      <c r="D556" s="2" t="s">
        <v>313</v>
      </c>
      <c r="E556" s="2">
        <v>9052</v>
      </c>
      <c r="F556" s="2" t="s">
        <v>192</v>
      </c>
      <c r="G556" s="2" t="s">
        <v>143</v>
      </c>
      <c r="H556" s="4">
        <v>20</v>
      </c>
      <c r="I556" s="13"/>
      <c r="J556" s="3">
        <v>690</v>
      </c>
      <c r="K556" s="16">
        <v>365.14400000000006</v>
      </c>
      <c r="L556" s="16">
        <v>403.40120000000007</v>
      </c>
      <c r="M556" s="16">
        <f t="shared" si="8"/>
        <v>0</v>
      </c>
    </row>
    <row r="557" spans="1:13" ht="35.1" customHeight="1">
      <c r="A557" s="18"/>
      <c r="B557" s="2" t="s">
        <v>125</v>
      </c>
      <c r="C557" s="2">
        <v>834216</v>
      </c>
      <c r="D557" s="2" t="s">
        <v>313</v>
      </c>
      <c r="E557" s="2">
        <v>9052</v>
      </c>
      <c r="F557" s="2" t="s">
        <v>192</v>
      </c>
      <c r="G557" s="2" t="s">
        <v>144</v>
      </c>
      <c r="H557" s="4">
        <v>21</v>
      </c>
      <c r="I557" s="13"/>
      <c r="J557" s="3">
        <v>690</v>
      </c>
      <c r="K557" s="16">
        <v>365.14400000000006</v>
      </c>
      <c r="L557" s="16">
        <v>403.40120000000007</v>
      </c>
      <c r="M557" s="16">
        <f t="shared" si="8"/>
        <v>0</v>
      </c>
    </row>
    <row r="558" spans="1:13" ht="35.1" customHeight="1">
      <c r="A558" s="19"/>
      <c r="B558" s="2" t="s">
        <v>125</v>
      </c>
      <c r="C558" s="2">
        <v>834216</v>
      </c>
      <c r="D558" s="2" t="s">
        <v>313</v>
      </c>
      <c r="E558" s="2">
        <v>9052</v>
      </c>
      <c r="F558" s="2" t="s">
        <v>192</v>
      </c>
      <c r="G558" s="2" t="s">
        <v>135</v>
      </c>
      <c r="H558" s="4">
        <v>65</v>
      </c>
      <c r="I558" s="13"/>
      <c r="J558" s="3">
        <v>690</v>
      </c>
      <c r="K558" s="16">
        <v>365.14400000000006</v>
      </c>
      <c r="L558" s="16">
        <v>403.40120000000007</v>
      </c>
      <c r="M558" s="16">
        <f t="shared" si="8"/>
        <v>0</v>
      </c>
    </row>
    <row r="559" spans="1:13" ht="35.1" customHeight="1">
      <c r="A559" s="19"/>
      <c r="B559" s="2" t="s">
        <v>125</v>
      </c>
      <c r="C559" s="2">
        <v>834216</v>
      </c>
      <c r="D559" s="2" t="s">
        <v>313</v>
      </c>
      <c r="E559" s="2">
        <v>9052</v>
      </c>
      <c r="F559" s="2" t="s">
        <v>192</v>
      </c>
      <c r="G559" s="2" t="s">
        <v>137</v>
      </c>
      <c r="H559" s="4">
        <v>41</v>
      </c>
      <c r="I559" s="13"/>
      <c r="J559" s="3">
        <v>690</v>
      </c>
      <c r="K559" s="16">
        <v>365.14400000000006</v>
      </c>
      <c r="L559" s="16">
        <v>403.40120000000007</v>
      </c>
      <c r="M559" s="16">
        <f t="shared" si="8"/>
        <v>0</v>
      </c>
    </row>
    <row r="560" spans="1:13" ht="35.1" customHeight="1">
      <c r="A560" s="19"/>
      <c r="B560" s="2" t="s">
        <v>125</v>
      </c>
      <c r="C560" s="2">
        <v>834216</v>
      </c>
      <c r="D560" s="2" t="s">
        <v>313</v>
      </c>
      <c r="E560" s="2">
        <v>9052</v>
      </c>
      <c r="F560" s="2" t="s">
        <v>192</v>
      </c>
      <c r="G560" s="2" t="s">
        <v>138</v>
      </c>
      <c r="H560" s="4">
        <v>75</v>
      </c>
      <c r="I560" s="13"/>
      <c r="J560" s="3">
        <v>690</v>
      </c>
      <c r="K560" s="16">
        <v>365.14400000000006</v>
      </c>
      <c r="L560" s="16">
        <v>403.40120000000007</v>
      </c>
      <c r="M560" s="16">
        <f t="shared" si="8"/>
        <v>0</v>
      </c>
    </row>
    <row r="561" spans="1:13" ht="35.1" customHeight="1">
      <c r="A561" s="19"/>
      <c r="B561" s="2" t="s">
        <v>125</v>
      </c>
      <c r="C561" s="2">
        <v>834216</v>
      </c>
      <c r="D561" s="2" t="s">
        <v>313</v>
      </c>
      <c r="E561" s="2">
        <v>9052</v>
      </c>
      <c r="F561" s="2" t="s">
        <v>192</v>
      </c>
      <c r="G561" s="2" t="s">
        <v>139</v>
      </c>
      <c r="H561" s="4">
        <v>46</v>
      </c>
      <c r="I561" s="13"/>
      <c r="J561" s="3">
        <v>690</v>
      </c>
      <c r="K561" s="16">
        <v>365.14400000000006</v>
      </c>
      <c r="L561" s="16">
        <v>403.40120000000007</v>
      </c>
      <c r="M561" s="16">
        <f t="shared" si="8"/>
        <v>0</v>
      </c>
    </row>
    <row r="562" spans="1:13" ht="35.1" customHeight="1">
      <c r="A562" s="19"/>
      <c r="B562" s="2" t="s">
        <v>125</v>
      </c>
      <c r="C562" s="2">
        <v>834216</v>
      </c>
      <c r="D562" s="2" t="s">
        <v>313</v>
      </c>
      <c r="E562" s="2">
        <v>9052</v>
      </c>
      <c r="F562" s="2" t="s">
        <v>192</v>
      </c>
      <c r="G562" s="2" t="s">
        <v>140</v>
      </c>
      <c r="H562" s="4">
        <v>72</v>
      </c>
      <c r="I562" s="13"/>
      <c r="J562" s="3">
        <v>690</v>
      </c>
      <c r="K562" s="16">
        <v>365.14400000000006</v>
      </c>
      <c r="L562" s="16">
        <v>403.40120000000007</v>
      </c>
      <c r="M562" s="16">
        <f t="shared" si="8"/>
        <v>0</v>
      </c>
    </row>
    <row r="563" spans="1:13" ht="35.1" customHeight="1">
      <c r="A563" s="19"/>
      <c r="B563" s="2" t="s">
        <v>125</v>
      </c>
      <c r="C563" s="2">
        <v>834216</v>
      </c>
      <c r="D563" s="2" t="s">
        <v>313</v>
      </c>
      <c r="E563" s="2">
        <v>9052</v>
      </c>
      <c r="F563" s="2" t="s">
        <v>192</v>
      </c>
      <c r="G563" s="2" t="s">
        <v>145</v>
      </c>
      <c r="H563" s="4">
        <v>27</v>
      </c>
      <c r="I563" s="13"/>
      <c r="J563" s="3">
        <v>690</v>
      </c>
      <c r="K563" s="16">
        <v>365.14400000000006</v>
      </c>
      <c r="L563" s="16">
        <v>403.40120000000007</v>
      </c>
      <c r="M563" s="16">
        <f t="shared" si="8"/>
        <v>0</v>
      </c>
    </row>
    <row r="564" spans="1:13" ht="35.1" customHeight="1">
      <c r="A564" s="19"/>
      <c r="B564" s="2" t="s">
        <v>125</v>
      </c>
      <c r="C564" s="2">
        <v>834216</v>
      </c>
      <c r="D564" s="2" t="s">
        <v>313</v>
      </c>
      <c r="E564" s="2">
        <v>9052</v>
      </c>
      <c r="F564" s="2" t="s">
        <v>192</v>
      </c>
      <c r="G564" s="2" t="s">
        <v>146</v>
      </c>
      <c r="H564" s="4">
        <v>28</v>
      </c>
      <c r="I564" s="13"/>
      <c r="J564" s="3">
        <v>690</v>
      </c>
      <c r="K564" s="16">
        <v>365.14400000000006</v>
      </c>
      <c r="L564" s="16">
        <v>403.40120000000007</v>
      </c>
      <c r="M564" s="16">
        <f t="shared" si="8"/>
        <v>0</v>
      </c>
    </row>
    <row r="565" spans="1:13" ht="35.1" customHeight="1">
      <c r="A565" s="19"/>
      <c r="B565" s="2" t="s">
        <v>125</v>
      </c>
      <c r="C565" s="2">
        <v>834216</v>
      </c>
      <c r="D565" s="2" t="s">
        <v>313</v>
      </c>
      <c r="E565" s="2">
        <v>9052</v>
      </c>
      <c r="F565" s="2" t="s">
        <v>192</v>
      </c>
      <c r="G565" s="2" t="s">
        <v>147</v>
      </c>
      <c r="H565" s="4">
        <v>18</v>
      </c>
      <c r="I565" s="13"/>
      <c r="J565" s="3">
        <v>690</v>
      </c>
      <c r="K565" s="16">
        <v>365.14400000000006</v>
      </c>
      <c r="L565" s="16">
        <v>403.40120000000007</v>
      </c>
      <c r="M565" s="16">
        <f t="shared" si="8"/>
        <v>0</v>
      </c>
    </row>
    <row r="566" spans="1:13" ht="35.1" customHeight="1">
      <c r="A566" s="20"/>
      <c r="B566" s="2" t="s">
        <v>125</v>
      </c>
      <c r="C566" s="2">
        <v>834216</v>
      </c>
      <c r="D566" s="2" t="s">
        <v>313</v>
      </c>
      <c r="E566" s="2">
        <v>9052</v>
      </c>
      <c r="F566" s="2" t="s">
        <v>192</v>
      </c>
      <c r="G566" s="2" t="s">
        <v>148</v>
      </c>
      <c r="H566" s="4">
        <v>18</v>
      </c>
      <c r="I566" s="13"/>
      <c r="J566" s="3">
        <v>690</v>
      </c>
      <c r="K566" s="16">
        <v>365.14400000000006</v>
      </c>
      <c r="L566" s="16">
        <v>403.40120000000007</v>
      </c>
      <c r="M566" s="16">
        <f t="shared" si="8"/>
        <v>0</v>
      </c>
    </row>
    <row r="567" spans="1:13" ht="35.1" customHeight="1">
      <c r="A567" s="18"/>
      <c r="B567" s="2" t="s">
        <v>125</v>
      </c>
      <c r="C567" s="2">
        <v>581513</v>
      </c>
      <c r="D567" s="2" t="s">
        <v>314</v>
      </c>
      <c r="E567" s="2">
        <v>1078</v>
      </c>
      <c r="F567" s="2" t="s">
        <v>90</v>
      </c>
      <c r="G567" s="2" t="s">
        <v>147</v>
      </c>
      <c r="H567" s="4">
        <v>16</v>
      </c>
      <c r="I567" s="13"/>
      <c r="J567" s="3">
        <v>820</v>
      </c>
      <c r="K567" s="16">
        <v>306.90400000000005</v>
      </c>
      <c r="L567" s="16">
        <v>342.24920000000009</v>
      </c>
      <c r="M567" s="16">
        <f t="shared" si="8"/>
        <v>0</v>
      </c>
    </row>
    <row r="568" spans="1:13" ht="35.1" customHeight="1">
      <c r="A568" s="19"/>
      <c r="B568" s="2" t="s">
        <v>125</v>
      </c>
      <c r="C568" s="2">
        <v>581513</v>
      </c>
      <c r="D568" s="2" t="s">
        <v>314</v>
      </c>
      <c r="E568" s="2">
        <v>1078</v>
      </c>
      <c r="F568" s="2" t="s">
        <v>90</v>
      </c>
      <c r="G568" s="2" t="s">
        <v>126</v>
      </c>
      <c r="H568" s="4">
        <v>9</v>
      </c>
      <c r="I568" s="13"/>
      <c r="J568" s="3">
        <v>820</v>
      </c>
      <c r="K568" s="16">
        <v>306.90400000000005</v>
      </c>
      <c r="L568" s="16">
        <v>342.24920000000009</v>
      </c>
      <c r="M568" s="16">
        <f t="shared" si="8"/>
        <v>0</v>
      </c>
    </row>
    <row r="569" spans="1:13" ht="35.1" customHeight="1">
      <c r="A569" s="19"/>
      <c r="B569" s="2" t="s">
        <v>125</v>
      </c>
      <c r="C569" s="2">
        <v>581513</v>
      </c>
      <c r="D569" s="2" t="s">
        <v>314</v>
      </c>
      <c r="E569" s="2">
        <v>1078</v>
      </c>
      <c r="F569" s="2" t="s">
        <v>90</v>
      </c>
      <c r="G569" s="2" t="s">
        <v>128</v>
      </c>
      <c r="H569" s="4">
        <v>12</v>
      </c>
      <c r="I569" s="13"/>
      <c r="J569" s="3">
        <v>820</v>
      </c>
      <c r="K569" s="16">
        <v>306.90400000000005</v>
      </c>
      <c r="L569" s="16">
        <v>342.24920000000009</v>
      </c>
      <c r="M569" s="16">
        <f t="shared" si="8"/>
        <v>0</v>
      </c>
    </row>
    <row r="570" spans="1:13" ht="35.1" customHeight="1">
      <c r="A570" s="19"/>
      <c r="B570" s="2" t="s">
        <v>125</v>
      </c>
      <c r="C570" s="2">
        <v>581513</v>
      </c>
      <c r="D570" s="2" t="s">
        <v>314</v>
      </c>
      <c r="E570" s="2">
        <v>1078</v>
      </c>
      <c r="F570" s="2" t="s">
        <v>90</v>
      </c>
      <c r="G570" s="2" t="s">
        <v>129</v>
      </c>
      <c r="H570" s="4">
        <v>48</v>
      </c>
      <c r="I570" s="13"/>
      <c r="J570" s="3">
        <v>820</v>
      </c>
      <c r="K570" s="16">
        <v>306.90400000000005</v>
      </c>
      <c r="L570" s="16">
        <v>342.24920000000009</v>
      </c>
      <c r="M570" s="16">
        <f t="shared" si="8"/>
        <v>0</v>
      </c>
    </row>
    <row r="571" spans="1:13" ht="35.1" customHeight="1">
      <c r="A571" s="19"/>
      <c r="B571" s="2" t="s">
        <v>125</v>
      </c>
      <c r="C571" s="2">
        <v>581513</v>
      </c>
      <c r="D571" s="2" t="s">
        <v>314</v>
      </c>
      <c r="E571" s="2">
        <v>1078</v>
      </c>
      <c r="F571" s="2" t="s">
        <v>90</v>
      </c>
      <c r="G571" s="2" t="s">
        <v>130</v>
      </c>
      <c r="H571" s="4">
        <v>27</v>
      </c>
      <c r="I571" s="13"/>
      <c r="J571" s="3">
        <v>820</v>
      </c>
      <c r="K571" s="16">
        <v>306.90400000000005</v>
      </c>
      <c r="L571" s="16">
        <v>342.24920000000009</v>
      </c>
      <c r="M571" s="16">
        <f t="shared" si="8"/>
        <v>0</v>
      </c>
    </row>
    <row r="572" spans="1:13" ht="35.1" customHeight="1">
      <c r="A572" s="19"/>
      <c r="B572" s="2" t="s">
        <v>125</v>
      </c>
      <c r="C572" s="2">
        <v>581513</v>
      </c>
      <c r="D572" s="2" t="s">
        <v>314</v>
      </c>
      <c r="E572" s="2">
        <v>1078</v>
      </c>
      <c r="F572" s="2" t="s">
        <v>90</v>
      </c>
      <c r="G572" s="2" t="s">
        <v>131</v>
      </c>
      <c r="H572" s="4">
        <v>115</v>
      </c>
      <c r="I572" s="13"/>
      <c r="J572" s="3">
        <v>820</v>
      </c>
      <c r="K572" s="16">
        <v>306.90400000000005</v>
      </c>
      <c r="L572" s="16">
        <v>342.24920000000009</v>
      </c>
      <c r="M572" s="16">
        <f t="shared" si="8"/>
        <v>0</v>
      </c>
    </row>
    <row r="573" spans="1:13" ht="35.1" customHeight="1">
      <c r="A573" s="19"/>
      <c r="B573" s="2" t="s">
        <v>125</v>
      </c>
      <c r="C573" s="2">
        <v>581513</v>
      </c>
      <c r="D573" s="2" t="s">
        <v>314</v>
      </c>
      <c r="E573" s="2">
        <v>1078</v>
      </c>
      <c r="F573" s="2" t="s">
        <v>90</v>
      </c>
      <c r="G573" s="2" t="s">
        <v>132</v>
      </c>
      <c r="H573" s="4">
        <v>31</v>
      </c>
      <c r="I573" s="13"/>
      <c r="J573" s="3">
        <v>820</v>
      </c>
      <c r="K573" s="16">
        <v>306.90400000000005</v>
      </c>
      <c r="L573" s="16">
        <v>342.24920000000009</v>
      </c>
      <c r="M573" s="16">
        <f t="shared" si="8"/>
        <v>0</v>
      </c>
    </row>
    <row r="574" spans="1:13" ht="35.1" customHeight="1">
      <c r="A574" s="19"/>
      <c r="B574" s="2" t="s">
        <v>125</v>
      </c>
      <c r="C574" s="2">
        <v>581513</v>
      </c>
      <c r="D574" s="2" t="s">
        <v>314</v>
      </c>
      <c r="E574" s="2">
        <v>1078</v>
      </c>
      <c r="F574" s="2" t="s">
        <v>90</v>
      </c>
      <c r="G574" s="2" t="s">
        <v>133</v>
      </c>
      <c r="H574" s="4">
        <v>83</v>
      </c>
      <c r="I574" s="13"/>
      <c r="J574" s="3">
        <v>820</v>
      </c>
      <c r="K574" s="16">
        <v>306.90400000000005</v>
      </c>
      <c r="L574" s="16">
        <v>342.24920000000009</v>
      </c>
      <c r="M574" s="16">
        <f t="shared" si="8"/>
        <v>0</v>
      </c>
    </row>
    <row r="575" spans="1:13" ht="35.1" customHeight="1">
      <c r="A575" s="19"/>
      <c r="B575" s="2" t="s">
        <v>125</v>
      </c>
      <c r="C575" s="2">
        <v>581513</v>
      </c>
      <c r="D575" s="2" t="s">
        <v>314</v>
      </c>
      <c r="E575" s="2">
        <v>1078</v>
      </c>
      <c r="F575" s="2" t="s">
        <v>90</v>
      </c>
      <c r="G575" s="2" t="s">
        <v>134</v>
      </c>
      <c r="H575" s="4">
        <v>65</v>
      </c>
      <c r="I575" s="13"/>
      <c r="J575" s="3">
        <v>820</v>
      </c>
      <c r="K575" s="16">
        <v>306.90400000000005</v>
      </c>
      <c r="L575" s="16">
        <v>342.24920000000009</v>
      </c>
      <c r="M575" s="16">
        <f t="shared" si="8"/>
        <v>0</v>
      </c>
    </row>
    <row r="576" spans="1:13" ht="35.1" customHeight="1">
      <c r="A576" s="18"/>
      <c r="B576" s="2" t="s">
        <v>125</v>
      </c>
      <c r="C576" s="2">
        <v>832461</v>
      </c>
      <c r="D576" s="2" t="s">
        <v>310</v>
      </c>
      <c r="E576" s="2">
        <v>9045</v>
      </c>
      <c r="F576" s="2" t="s">
        <v>187</v>
      </c>
      <c r="G576" s="2" t="s">
        <v>143</v>
      </c>
      <c r="H576" s="4">
        <v>94</v>
      </c>
      <c r="I576" s="13"/>
      <c r="J576" s="3">
        <v>870</v>
      </c>
      <c r="K576" s="16">
        <v>232.85600000000002</v>
      </c>
      <c r="L576" s="16">
        <v>264.49880000000007</v>
      </c>
      <c r="M576" s="16">
        <f t="shared" si="8"/>
        <v>0</v>
      </c>
    </row>
    <row r="577" spans="1:13" ht="35.1" customHeight="1">
      <c r="A577" s="19"/>
      <c r="B577" s="2" t="s">
        <v>125</v>
      </c>
      <c r="C577" s="2">
        <v>832461</v>
      </c>
      <c r="D577" s="2" t="s">
        <v>310</v>
      </c>
      <c r="E577" s="2">
        <v>9045</v>
      </c>
      <c r="F577" s="2" t="s">
        <v>187</v>
      </c>
      <c r="G577" s="2" t="s">
        <v>144</v>
      </c>
      <c r="H577" s="4">
        <v>61</v>
      </c>
      <c r="I577" s="13"/>
      <c r="J577" s="3">
        <v>870</v>
      </c>
      <c r="K577" s="16">
        <v>232.85600000000002</v>
      </c>
      <c r="L577" s="16">
        <v>264.49880000000007</v>
      </c>
      <c r="M577" s="16">
        <f t="shared" si="8"/>
        <v>0</v>
      </c>
    </row>
    <row r="578" spans="1:13" ht="35.1" customHeight="1">
      <c r="A578" s="19"/>
      <c r="B578" s="2" t="s">
        <v>125</v>
      </c>
      <c r="C578" s="2">
        <v>832461</v>
      </c>
      <c r="D578" s="2" t="s">
        <v>310</v>
      </c>
      <c r="E578" s="2">
        <v>9045</v>
      </c>
      <c r="F578" s="2" t="s">
        <v>187</v>
      </c>
      <c r="G578" s="2" t="s">
        <v>140</v>
      </c>
      <c r="H578" s="4">
        <v>53</v>
      </c>
      <c r="I578" s="13"/>
      <c r="J578" s="3">
        <v>870</v>
      </c>
      <c r="K578" s="16">
        <v>232.85600000000002</v>
      </c>
      <c r="L578" s="16">
        <v>264.49880000000007</v>
      </c>
      <c r="M578" s="16">
        <f t="shared" si="8"/>
        <v>0</v>
      </c>
    </row>
    <row r="579" spans="1:13" ht="35.1" customHeight="1">
      <c r="A579" s="19"/>
      <c r="B579" s="2" t="s">
        <v>125</v>
      </c>
      <c r="C579" s="2">
        <v>832461</v>
      </c>
      <c r="D579" s="2" t="s">
        <v>310</v>
      </c>
      <c r="E579" s="2">
        <v>9045</v>
      </c>
      <c r="F579" s="2" t="s">
        <v>187</v>
      </c>
      <c r="G579" s="2" t="s">
        <v>145</v>
      </c>
      <c r="H579" s="4">
        <v>12</v>
      </c>
      <c r="I579" s="13"/>
      <c r="J579" s="3">
        <v>870</v>
      </c>
      <c r="K579" s="16">
        <v>232.85600000000002</v>
      </c>
      <c r="L579" s="16">
        <v>264.49880000000007</v>
      </c>
      <c r="M579" s="16">
        <f t="shared" ref="M579:M642" si="9">K579*I579</f>
        <v>0</v>
      </c>
    </row>
    <row r="580" spans="1:13" ht="35.1" customHeight="1">
      <c r="A580" s="19"/>
      <c r="B580" s="2" t="s">
        <v>125</v>
      </c>
      <c r="C580" s="2">
        <v>832461</v>
      </c>
      <c r="D580" s="2" t="s">
        <v>310</v>
      </c>
      <c r="E580" s="2">
        <v>9045</v>
      </c>
      <c r="F580" s="2" t="s">
        <v>187</v>
      </c>
      <c r="G580" s="2" t="s">
        <v>146</v>
      </c>
      <c r="H580" s="4">
        <v>38</v>
      </c>
      <c r="I580" s="13"/>
      <c r="J580" s="3">
        <v>870</v>
      </c>
      <c r="K580" s="16">
        <v>232.85600000000002</v>
      </c>
      <c r="L580" s="16">
        <v>264.49880000000007</v>
      </c>
      <c r="M580" s="16">
        <f t="shared" si="9"/>
        <v>0</v>
      </c>
    </row>
    <row r="581" spans="1:13" ht="35.1" customHeight="1">
      <c r="A581" s="19"/>
      <c r="B581" s="2" t="s">
        <v>125</v>
      </c>
      <c r="C581" s="2">
        <v>832461</v>
      </c>
      <c r="D581" s="2" t="s">
        <v>310</v>
      </c>
      <c r="E581" s="2">
        <v>9045</v>
      </c>
      <c r="F581" s="2" t="s">
        <v>187</v>
      </c>
      <c r="G581" s="2" t="s">
        <v>147</v>
      </c>
      <c r="H581" s="4">
        <v>34</v>
      </c>
      <c r="I581" s="13"/>
      <c r="J581" s="3">
        <v>870</v>
      </c>
      <c r="K581" s="16">
        <v>232.85600000000002</v>
      </c>
      <c r="L581" s="16">
        <v>264.49880000000007</v>
      </c>
      <c r="M581" s="16">
        <f t="shared" si="9"/>
        <v>0</v>
      </c>
    </row>
    <row r="582" spans="1:13" ht="35.1" customHeight="1">
      <c r="A582" s="18"/>
      <c r="B582" s="2" t="s">
        <v>125</v>
      </c>
      <c r="C582" s="2">
        <v>831661</v>
      </c>
      <c r="D582" s="2" t="s">
        <v>315</v>
      </c>
      <c r="E582" s="2">
        <v>1341</v>
      </c>
      <c r="F582" s="2" t="s">
        <v>180</v>
      </c>
      <c r="G582" s="2" t="s">
        <v>143</v>
      </c>
      <c r="H582" s="4">
        <v>25</v>
      </c>
      <c r="I582" s="13"/>
      <c r="J582" s="3">
        <v>950</v>
      </c>
      <c r="K582" s="16">
        <v>502.73599999999999</v>
      </c>
      <c r="L582" s="16">
        <v>547.87279999999998</v>
      </c>
      <c r="M582" s="16">
        <f t="shared" si="9"/>
        <v>0</v>
      </c>
    </row>
    <row r="583" spans="1:13" ht="35.1" customHeight="1">
      <c r="A583" s="19"/>
      <c r="B583" s="2" t="s">
        <v>125</v>
      </c>
      <c r="C583" s="2">
        <v>831661</v>
      </c>
      <c r="D583" s="2" t="s">
        <v>315</v>
      </c>
      <c r="E583" s="2">
        <v>1341</v>
      </c>
      <c r="F583" s="2" t="s">
        <v>180</v>
      </c>
      <c r="G583" s="2" t="s">
        <v>144</v>
      </c>
      <c r="H583" s="4">
        <v>12</v>
      </c>
      <c r="I583" s="13"/>
      <c r="J583" s="3">
        <v>950</v>
      </c>
      <c r="K583" s="16">
        <v>502.73599999999999</v>
      </c>
      <c r="L583" s="16">
        <v>547.87279999999998</v>
      </c>
      <c r="M583" s="16">
        <f t="shared" si="9"/>
        <v>0</v>
      </c>
    </row>
    <row r="584" spans="1:13" ht="35.1" customHeight="1">
      <c r="A584" s="19"/>
      <c r="B584" s="2" t="s">
        <v>125</v>
      </c>
      <c r="C584" s="2">
        <v>831661</v>
      </c>
      <c r="D584" s="2" t="s">
        <v>315</v>
      </c>
      <c r="E584" s="2">
        <v>1341</v>
      </c>
      <c r="F584" s="2" t="s">
        <v>180</v>
      </c>
      <c r="G584" s="2" t="s">
        <v>135</v>
      </c>
      <c r="H584" s="4">
        <v>35</v>
      </c>
      <c r="I584" s="13"/>
      <c r="J584" s="3">
        <v>950</v>
      </c>
      <c r="K584" s="16">
        <v>502.73599999999999</v>
      </c>
      <c r="L584" s="16">
        <v>547.87279999999998</v>
      </c>
      <c r="M584" s="16">
        <f t="shared" si="9"/>
        <v>0</v>
      </c>
    </row>
    <row r="585" spans="1:13" ht="35.1" customHeight="1">
      <c r="A585" s="19"/>
      <c r="B585" s="2" t="s">
        <v>125</v>
      </c>
      <c r="C585" s="2">
        <v>831661</v>
      </c>
      <c r="D585" s="2" t="s">
        <v>315</v>
      </c>
      <c r="E585" s="2">
        <v>1341</v>
      </c>
      <c r="F585" s="2" t="s">
        <v>180</v>
      </c>
      <c r="G585" s="2" t="s">
        <v>137</v>
      </c>
      <c r="H585" s="4">
        <v>36</v>
      </c>
      <c r="I585" s="13"/>
      <c r="J585" s="3">
        <v>950</v>
      </c>
      <c r="K585" s="16">
        <v>502.73599999999999</v>
      </c>
      <c r="L585" s="16">
        <v>547.87279999999998</v>
      </c>
      <c r="M585" s="16">
        <f t="shared" si="9"/>
        <v>0</v>
      </c>
    </row>
    <row r="586" spans="1:13" ht="35.1" customHeight="1">
      <c r="A586" s="19"/>
      <c r="B586" s="2" t="s">
        <v>125</v>
      </c>
      <c r="C586" s="2">
        <v>831661</v>
      </c>
      <c r="D586" s="2" t="s">
        <v>315</v>
      </c>
      <c r="E586" s="2">
        <v>1341</v>
      </c>
      <c r="F586" s="2" t="s">
        <v>180</v>
      </c>
      <c r="G586" s="2" t="s">
        <v>138</v>
      </c>
      <c r="H586" s="4">
        <v>72</v>
      </c>
      <c r="I586" s="13"/>
      <c r="J586" s="3">
        <v>950</v>
      </c>
      <c r="K586" s="16">
        <v>502.73599999999999</v>
      </c>
      <c r="L586" s="16">
        <v>547.87279999999998</v>
      </c>
      <c r="M586" s="16">
        <f t="shared" si="9"/>
        <v>0</v>
      </c>
    </row>
    <row r="587" spans="1:13" ht="35.1" customHeight="1">
      <c r="A587" s="19"/>
      <c r="B587" s="2" t="s">
        <v>125</v>
      </c>
      <c r="C587" s="2">
        <v>831661</v>
      </c>
      <c r="D587" s="2" t="s">
        <v>315</v>
      </c>
      <c r="E587" s="2">
        <v>1341</v>
      </c>
      <c r="F587" s="2" t="s">
        <v>180</v>
      </c>
      <c r="G587" s="2" t="s">
        <v>139</v>
      </c>
      <c r="H587" s="4">
        <v>29</v>
      </c>
      <c r="I587" s="13"/>
      <c r="J587" s="3">
        <v>950</v>
      </c>
      <c r="K587" s="16">
        <v>502.73599999999999</v>
      </c>
      <c r="L587" s="16">
        <v>547.87279999999998</v>
      </c>
      <c r="M587" s="16">
        <f t="shared" si="9"/>
        <v>0</v>
      </c>
    </row>
    <row r="588" spans="1:13" ht="35.1" customHeight="1">
      <c r="A588" s="19"/>
      <c r="B588" s="2" t="s">
        <v>125</v>
      </c>
      <c r="C588" s="2">
        <v>831661</v>
      </c>
      <c r="D588" s="2" t="s">
        <v>315</v>
      </c>
      <c r="E588" s="2">
        <v>1341</v>
      </c>
      <c r="F588" s="2" t="s">
        <v>180</v>
      </c>
      <c r="G588" s="2" t="s">
        <v>140</v>
      </c>
      <c r="H588" s="4">
        <v>35</v>
      </c>
      <c r="I588" s="13"/>
      <c r="J588" s="3">
        <v>950</v>
      </c>
      <c r="K588" s="16">
        <v>502.73599999999999</v>
      </c>
      <c r="L588" s="16">
        <v>547.87279999999998</v>
      </c>
      <c r="M588" s="16">
        <f t="shared" si="9"/>
        <v>0</v>
      </c>
    </row>
    <row r="589" spans="1:13" ht="35.1" customHeight="1">
      <c r="A589" s="19"/>
      <c r="B589" s="2" t="s">
        <v>125</v>
      </c>
      <c r="C589" s="2">
        <v>831661</v>
      </c>
      <c r="D589" s="2" t="s">
        <v>315</v>
      </c>
      <c r="E589" s="2">
        <v>1341</v>
      </c>
      <c r="F589" s="2" t="s">
        <v>180</v>
      </c>
      <c r="G589" s="2" t="s">
        <v>146</v>
      </c>
      <c r="H589" s="4">
        <v>10</v>
      </c>
      <c r="I589" s="13"/>
      <c r="J589" s="3">
        <v>950</v>
      </c>
      <c r="K589" s="16">
        <v>502.73599999999999</v>
      </c>
      <c r="L589" s="16">
        <v>547.87279999999998</v>
      </c>
      <c r="M589" s="16">
        <f t="shared" si="9"/>
        <v>0</v>
      </c>
    </row>
    <row r="590" spans="1:13" ht="35.1" customHeight="1">
      <c r="A590" s="19"/>
      <c r="B590" s="2" t="s">
        <v>125</v>
      </c>
      <c r="C590" s="2">
        <v>831661</v>
      </c>
      <c r="D590" s="2" t="s">
        <v>315</v>
      </c>
      <c r="E590" s="2">
        <v>1341</v>
      </c>
      <c r="F590" s="2" t="s">
        <v>180</v>
      </c>
      <c r="G590" s="2" t="s">
        <v>147</v>
      </c>
      <c r="H590" s="4">
        <v>12</v>
      </c>
      <c r="I590" s="13"/>
      <c r="J590" s="3">
        <v>950</v>
      </c>
      <c r="K590" s="16">
        <v>502.73599999999999</v>
      </c>
      <c r="L590" s="16">
        <v>547.87279999999998</v>
      </c>
      <c r="M590" s="16">
        <f t="shared" si="9"/>
        <v>0</v>
      </c>
    </row>
    <row r="591" spans="1:13" ht="35.1" customHeight="1">
      <c r="A591" s="18"/>
      <c r="B591" s="2" t="s">
        <v>125</v>
      </c>
      <c r="C591" s="2">
        <v>859126</v>
      </c>
      <c r="D591" s="2" t="s">
        <v>301</v>
      </c>
      <c r="E591" s="2">
        <v>9560</v>
      </c>
      <c r="F591" s="2" t="s">
        <v>206</v>
      </c>
      <c r="G591" s="2" t="s">
        <v>135</v>
      </c>
      <c r="H591" s="4">
        <v>8</v>
      </c>
      <c r="I591" s="13"/>
      <c r="J591" s="3">
        <v>780</v>
      </c>
      <c r="K591" s="16">
        <v>370.44799999999998</v>
      </c>
      <c r="L591" s="16">
        <v>408.97039999999998</v>
      </c>
      <c r="M591" s="16">
        <f t="shared" si="9"/>
        <v>0</v>
      </c>
    </row>
    <row r="592" spans="1:13" ht="35.1" customHeight="1">
      <c r="A592" s="19"/>
      <c r="B592" s="2" t="s">
        <v>125</v>
      </c>
      <c r="C592" s="2">
        <v>859126</v>
      </c>
      <c r="D592" s="2" t="s">
        <v>301</v>
      </c>
      <c r="E592" s="2">
        <v>9560</v>
      </c>
      <c r="F592" s="2" t="s">
        <v>206</v>
      </c>
      <c r="G592" s="2" t="s">
        <v>137</v>
      </c>
      <c r="H592" s="4">
        <v>20</v>
      </c>
      <c r="I592" s="13"/>
      <c r="J592" s="3">
        <v>780</v>
      </c>
      <c r="K592" s="16">
        <v>370.44799999999998</v>
      </c>
      <c r="L592" s="16">
        <v>408.97039999999998</v>
      </c>
      <c r="M592" s="16">
        <f t="shared" si="9"/>
        <v>0</v>
      </c>
    </row>
    <row r="593" spans="1:13" ht="35.1" customHeight="1">
      <c r="A593" s="19"/>
      <c r="B593" s="2" t="s">
        <v>125</v>
      </c>
      <c r="C593" s="2">
        <v>859126</v>
      </c>
      <c r="D593" s="2" t="s">
        <v>301</v>
      </c>
      <c r="E593" s="2">
        <v>9560</v>
      </c>
      <c r="F593" s="2" t="s">
        <v>206</v>
      </c>
      <c r="G593" s="2" t="s">
        <v>138</v>
      </c>
      <c r="H593" s="4">
        <v>40</v>
      </c>
      <c r="I593" s="13"/>
      <c r="J593" s="3">
        <v>780</v>
      </c>
      <c r="K593" s="16">
        <v>370.44799999999998</v>
      </c>
      <c r="L593" s="16">
        <v>408.97039999999998</v>
      </c>
      <c r="M593" s="16">
        <f t="shared" si="9"/>
        <v>0</v>
      </c>
    </row>
    <row r="594" spans="1:13" ht="35.1" customHeight="1">
      <c r="A594" s="19"/>
      <c r="B594" s="2" t="s">
        <v>125</v>
      </c>
      <c r="C594" s="2">
        <v>859126</v>
      </c>
      <c r="D594" s="2" t="s">
        <v>301</v>
      </c>
      <c r="E594" s="2">
        <v>9560</v>
      </c>
      <c r="F594" s="2" t="s">
        <v>206</v>
      </c>
      <c r="G594" s="2" t="s">
        <v>140</v>
      </c>
      <c r="H594" s="4">
        <v>41</v>
      </c>
      <c r="I594" s="13"/>
      <c r="J594" s="3">
        <v>780</v>
      </c>
      <c r="K594" s="16">
        <v>370.44799999999998</v>
      </c>
      <c r="L594" s="16">
        <v>408.97039999999998</v>
      </c>
      <c r="M594" s="16">
        <f t="shared" si="9"/>
        <v>0</v>
      </c>
    </row>
    <row r="595" spans="1:13" ht="35.1" customHeight="1">
      <c r="A595" s="19"/>
      <c r="B595" s="2" t="s">
        <v>125</v>
      </c>
      <c r="C595" s="2">
        <v>859126</v>
      </c>
      <c r="D595" s="2" t="s">
        <v>301</v>
      </c>
      <c r="E595" s="2">
        <v>9560</v>
      </c>
      <c r="F595" s="2" t="s">
        <v>206</v>
      </c>
      <c r="G595" s="2" t="s">
        <v>145</v>
      </c>
      <c r="H595" s="4">
        <v>41</v>
      </c>
      <c r="I595" s="13"/>
      <c r="J595" s="3">
        <v>780</v>
      </c>
      <c r="K595" s="16">
        <v>370.44799999999998</v>
      </c>
      <c r="L595" s="16">
        <v>408.97039999999998</v>
      </c>
      <c r="M595" s="16">
        <f t="shared" si="9"/>
        <v>0</v>
      </c>
    </row>
    <row r="596" spans="1:13" ht="35.1" customHeight="1">
      <c r="A596" s="19"/>
      <c r="B596" s="2" t="s">
        <v>125</v>
      </c>
      <c r="C596" s="2">
        <v>859126</v>
      </c>
      <c r="D596" s="2" t="s">
        <v>301</v>
      </c>
      <c r="E596" s="2">
        <v>9560</v>
      </c>
      <c r="F596" s="2" t="s">
        <v>206</v>
      </c>
      <c r="G596" s="2" t="s">
        <v>146</v>
      </c>
      <c r="H596" s="4">
        <v>47</v>
      </c>
      <c r="I596" s="13"/>
      <c r="J596" s="3">
        <v>780</v>
      </c>
      <c r="K596" s="16">
        <v>370.44799999999998</v>
      </c>
      <c r="L596" s="16">
        <v>408.97039999999998</v>
      </c>
      <c r="M596" s="16">
        <f t="shared" si="9"/>
        <v>0</v>
      </c>
    </row>
    <row r="597" spans="1:13" ht="35.1" customHeight="1">
      <c r="A597" s="19"/>
      <c r="B597" s="2" t="s">
        <v>125</v>
      </c>
      <c r="C597" s="2">
        <v>859126</v>
      </c>
      <c r="D597" s="2" t="s">
        <v>301</v>
      </c>
      <c r="E597" s="2">
        <v>9560</v>
      </c>
      <c r="F597" s="2" t="s">
        <v>206</v>
      </c>
      <c r="G597" s="2" t="s">
        <v>147</v>
      </c>
      <c r="H597" s="4">
        <v>16</v>
      </c>
      <c r="I597" s="13"/>
      <c r="J597" s="3">
        <v>780</v>
      </c>
      <c r="K597" s="16">
        <v>370.44799999999998</v>
      </c>
      <c r="L597" s="16">
        <v>408.97039999999998</v>
      </c>
      <c r="M597" s="16">
        <f t="shared" si="9"/>
        <v>0</v>
      </c>
    </row>
    <row r="598" spans="1:13" ht="35.1" customHeight="1">
      <c r="A598" s="19"/>
      <c r="B598" s="2" t="s">
        <v>125</v>
      </c>
      <c r="C598" s="2">
        <v>859126</v>
      </c>
      <c r="D598" s="2" t="s">
        <v>301</v>
      </c>
      <c r="E598" s="2">
        <v>9560</v>
      </c>
      <c r="F598" s="2" t="s">
        <v>206</v>
      </c>
      <c r="G598" s="2" t="s">
        <v>148</v>
      </c>
      <c r="H598" s="4">
        <v>15</v>
      </c>
      <c r="I598" s="13"/>
      <c r="J598" s="3">
        <v>780</v>
      </c>
      <c r="K598" s="16">
        <v>370.44799999999998</v>
      </c>
      <c r="L598" s="16">
        <v>408.97039999999998</v>
      </c>
      <c r="M598" s="16">
        <f t="shared" si="9"/>
        <v>0</v>
      </c>
    </row>
    <row r="599" spans="1:13" ht="35.1" customHeight="1">
      <c r="A599" s="18"/>
      <c r="B599" s="2" t="s">
        <v>125</v>
      </c>
      <c r="C599" s="2">
        <v>832461</v>
      </c>
      <c r="D599" s="2" t="s">
        <v>310</v>
      </c>
      <c r="E599" s="2">
        <v>9548</v>
      </c>
      <c r="F599" s="2" t="s">
        <v>188</v>
      </c>
      <c r="G599" s="2" t="s">
        <v>143</v>
      </c>
      <c r="H599" s="4">
        <v>47</v>
      </c>
      <c r="I599" s="13"/>
      <c r="J599" s="3">
        <v>870</v>
      </c>
      <c r="K599" s="16">
        <v>460.40800000000002</v>
      </c>
      <c r="L599" s="16">
        <v>503.42840000000001</v>
      </c>
      <c r="M599" s="16">
        <f t="shared" si="9"/>
        <v>0</v>
      </c>
    </row>
    <row r="600" spans="1:13" ht="35.1" customHeight="1">
      <c r="A600" s="19"/>
      <c r="B600" s="2" t="s">
        <v>125</v>
      </c>
      <c r="C600" s="2">
        <v>832461</v>
      </c>
      <c r="D600" s="2" t="s">
        <v>310</v>
      </c>
      <c r="E600" s="2">
        <v>9548</v>
      </c>
      <c r="F600" s="2" t="s">
        <v>188</v>
      </c>
      <c r="G600" s="2" t="s">
        <v>144</v>
      </c>
      <c r="H600" s="4">
        <v>15</v>
      </c>
      <c r="I600" s="13"/>
      <c r="J600" s="3">
        <v>870</v>
      </c>
      <c r="K600" s="16">
        <v>460.40800000000002</v>
      </c>
      <c r="L600" s="16">
        <v>503.42840000000001</v>
      </c>
      <c r="M600" s="16">
        <f t="shared" si="9"/>
        <v>0</v>
      </c>
    </row>
    <row r="601" spans="1:13" ht="35.1" customHeight="1">
      <c r="A601" s="19"/>
      <c r="B601" s="2" t="s">
        <v>125</v>
      </c>
      <c r="C601" s="2">
        <v>832461</v>
      </c>
      <c r="D601" s="2" t="s">
        <v>310</v>
      </c>
      <c r="E601" s="2">
        <v>9548</v>
      </c>
      <c r="F601" s="2" t="s">
        <v>188</v>
      </c>
      <c r="G601" s="2" t="s">
        <v>135</v>
      </c>
      <c r="H601" s="4">
        <v>39</v>
      </c>
      <c r="I601" s="13"/>
      <c r="J601" s="3">
        <v>870</v>
      </c>
      <c r="K601" s="16">
        <v>460.40800000000002</v>
      </c>
      <c r="L601" s="16">
        <v>503.42840000000001</v>
      </c>
      <c r="M601" s="16">
        <f t="shared" si="9"/>
        <v>0</v>
      </c>
    </row>
    <row r="602" spans="1:13" ht="35.1" customHeight="1">
      <c r="A602" s="19"/>
      <c r="B602" s="2" t="s">
        <v>125</v>
      </c>
      <c r="C602" s="2">
        <v>832461</v>
      </c>
      <c r="D602" s="2" t="s">
        <v>310</v>
      </c>
      <c r="E602" s="2">
        <v>9548</v>
      </c>
      <c r="F602" s="2" t="s">
        <v>188</v>
      </c>
      <c r="G602" s="2" t="s">
        <v>137</v>
      </c>
      <c r="H602" s="4">
        <v>12</v>
      </c>
      <c r="I602" s="13"/>
      <c r="J602" s="3">
        <v>870</v>
      </c>
      <c r="K602" s="16">
        <v>460.40800000000002</v>
      </c>
      <c r="L602" s="16">
        <v>503.42840000000001</v>
      </c>
      <c r="M602" s="16">
        <f t="shared" si="9"/>
        <v>0</v>
      </c>
    </row>
    <row r="603" spans="1:13" ht="35.1" customHeight="1">
      <c r="A603" s="20"/>
      <c r="B603" s="2" t="s">
        <v>125</v>
      </c>
      <c r="C603" s="2">
        <v>832461</v>
      </c>
      <c r="D603" s="2" t="s">
        <v>310</v>
      </c>
      <c r="E603" s="2">
        <v>9548</v>
      </c>
      <c r="F603" s="2" t="s">
        <v>188</v>
      </c>
      <c r="G603" s="2" t="s">
        <v>138</v>
      </c>
      <c r="H603" s="4">
        <v>23</v>
      </c>
      <c r="I603" s="13"/>
      <c r="J603" s="3">
        <v>870</v>
      </c>
      <c r="K603" s="16">
        <v>460.40800000000002</v>
      </c>
      <c r="L603" s="16">
        <v>503.42840000000001</v>
      </c>
      <c r="M603" s="16">
        <f t="shared" si="9"/>
        <v>0</v>
      </c>
    </row>
    <row r="604" spans="1:13" ht="35.1" customHeight="1">
      <c r="A604" s="18"/>
      <c r="B604" s="2" t="s">
        <v>125</v>
      </c>
      <c r="C604" s="2">
        <v>566294</v>
      </c>
      <c r="D604" s="2" t="s">
        <v>316</v>
      </c>
      <c r="E604" s="2">
        <v>1060</v>
      </c>
      <c r="F604" s="2" t="s">
        <v>136</v>
      </c>
      <c r="G604" s="2" t="s">
        <v>135</v>
      </c>
      <c r="H604" s="4">
        <v>31</v>
      </c>
      <c r="I604" s="13"/>
      <c r="J604" s="3">
        <v>640</v>
      </c>
      <c r="K604" s="16">
        <v>306.90400000000005</v>
      </c>
      <c r="L604" s="16">
        <v>342.24920000000009</v>
      </c>
      <c r="M604" s="16">
        <f t="shared" si="9"/>
        <v>0</v>
      </c>
    </row>
    <row r="605" spans="1:13" ht="35.1" customHeight="1">
      <c r="A605" s="19"/>
      <c r="B605" s="2" t="s">
        <v>125</v>
      </c>
      <c r="C605" s="2">
        <v>566294</v>
      </c>
      <c r="D605" s="2" t="s">
        <v>316</v>
      </c>
      <c r="E605" s="2">
        <v>1060</v>
      </c>
      <c r="F605" s="2" t="s">
        <v>136</v>
      </c>
      <c r="G605" s="2" t="s">
        <v>137</v>
      </c>
      <c r="H605" s="4">
        <v>21</v>
      </c>
      <c r="I605" s="13"/>
      <c r="J605" s="3">
        <v>640</v>
      </c>
      <c r="K605" s="16">
        <v>306.90400000000005</v>
      </c>
      <c r="L605" s="16">
        <v>342.24920000000009</v>
      </c>
      <c r="M605" s="16">
        <f t="shared" si="9"/>
        <v>0</v>
      </c>
    </row>
    <row r="606" spans="1:13" ht="35.1" customHeight="1">
      <c r="A606" s="19"/>
      <c r="B606" s="2" t="s">
        <v>125</v>
      </c>
      <c r="C606" s="2">
        <v>566294</v>
      </c>
      <c r="D606" s="2" t="s">
        <v>316</v>
      </c>
      <c r="E606" s="2">
        <v>1060</v>
      </c>
      <c r="F606" s="2" t="s">
        <v>136</v>
      </c>
      <c r="G606" s="2" t="s">
        <v>138</v>
      </c>
      <c r="H606" s="4">
        <v>50</v>
      </c>
      <c r="I606" s="13"/>
      <c r="J606" s="3">
        <v>640</v>
      </c>
      <c r="K606" s="16">
        <v>306.90400000000005</v>
      </c>
      <c r="L606" s="16">
        <v>342.24920000000009</v>
      </c>
      <c r="M606" s="16">
        <f t="shared" si="9"/>
        <v>0</v>
      </c>
    </row>
    <row r="607" spans="1:13" ht="35.1" customHeight="1">
      <c r="A607" s="20"/>
      <c r="B607" s="2" t="s">
        <v>125</v>
      </c>
      <c r="C607" s="2">
        <v>566294</v>
      </c>
      <c r="D607" s="2" t="s">
        <v>316</v>
      </c>
      <c r="E607" s="2">
        <v>1060</v>
      </c>
      <c r="F607" s="2" t="s">
        <v>136</v>
      </c>
      <c r="G607" s="2" t="s">
        <v>140</v>
      </c>
      <c r="H607" s="4">
        <v>40</v>
      </c>
      <c r="I607" s="13"/>
      <c r="J607" s="3">
        <v>640</v>
      </c>
      <c r="K607" s="16">
        <v>306.90400000000005</v>
      </c>
      <c r="L607" s="16">
        <v>342.24920000000009</v>
      </c>
      <c r="M607" s="16">
        <f t="shared" si="9"/>
        <v>0</v>
      </c>
    </row>
    <row r="608" spans="1:13" ht="35.1" customHeight="1">
      <c r="A608" s="18"/>
      <c r="B608" s="2" t="s">
        <v>125</v>
      </c>
      <c r="C608" s="2">
        <v>831289</v>
      </c>
      <c r="D608" s="2" t="s">
        <v>317</v>
      </c>
      <c r="E608" s="2">
        <v>2844</v>
      </c>
      <c r="F608" s="2" t="s">
        <v>178</v>
      </c>
      <c r="G608" s="2" t="s">
        <v>135</v>
      </c>
      <c r="H608" s="4">
        <v>23</v>
      </c>
      <c r="I608" s="13"/>
      <c r="J608" s="3">
        <v>850</v>
      </c>
      <c r="K608" s="16">
        <v>449.8</v>
      </c>
      <c r="L608" s="16">
        <v>492.29</v>
      </c>
      <c r="M608" s="16">
        <f t="shared" si="9"/>
        <v>0</v>
      </c>
    </row>
    <row r="609" spans="1:13" ht="35.1" customHeight="1">
      <c r="A609" s="19"/>
      <c r="B609" s="2" t="s">
        <v>125</v>
      </c>
      <c r="C609" s="2">
        <v>831289</v>
      </c>
      <c r="D609" s="2" t="s">
        <v>317</v>
      </c>
      <c r="E609" s="2">
        <v>2844</v>
      </c>
      <c r="F609" s="2" t="s">
        <v>178</v>
      </c>
      <c r="G609" s="2" t="s">
        <v>137</v>
      </c>
      <c r="H609" s="4">
        <v>12</v>
      </c>
      <c r="I609" s="13"/>
      <c r="J609" s="3">
        <v>850</v>
      </c>
      <c r="K609" s="16">
        <v>449.8</v>
      </c>
      <c r="L609" s="16">
        <v>492.29</v>
      </c>
      <c r="M609" s="16">
        <f t="shared" si="9"/>
        <v>0</v>
      </c>
    </row>
    <row r="610" spans="1:13" ht="35.1" customHeight="1">
      <c r="A610" s="19"/>
      <c r="B610" s="2" t="s">
        <v>125</v>
      </c>
      <c r="C610" s="2">
        <v>831289</v>
      </c>
      <c r="D610" s="2" t="s">
        <v>317</v>
      </c>
      <c r="E610" s="2">
        <v>2844</v>
      </c>
      <c r="F610" s="2" t="s">
        <v>178</v>
      </c>
      <c r="G610" s="2" t="s">
        <v>138</v>
      </c>
      <c r="H610" s="4">
        <v>21</v>
      </c>
      <c r="I610" s="13"/>
      <c r="J610" s="3">
        <v>850</v>
      </c>
      <c r="K610" s="16">
        <v>449.8</v>
      </c>
      <c r="L610" s="16">
        <v>492.29</v>
      </c>
      <c r="M610" s="16">
        <f t="shared" si="9"/>
        <v>0</v>
      </c>
    </row>
    <row r="611" spans="1:13" ht="35.1" customHeight="1">
      <c r="A611" s="19"/>
      <c r="B611" s="2" t="s">
        <v>125</v>
      </c>
      <c r="C611" s="2">
        <v>831289</v>
      </c>
      <c r="D611" s="2" t="s">
        <v>317</v>
      </c>
      <c r="E611" s="2">
        <v>2844</v>
      </c>
      <c r="F611" s="2" t="s">
        <v>178</v>
      </c>
      <c r="G611" s="2" t="s">
        <v>139</v>
      </c>
      <c r="H611" s="4">
        <v>15</v>
      </c>
      <c r="I611" s="13"/>
      <c r="J611" s="3">
        <v>850</v>
      </c>
      <c r="K611" s="16">
        <v>449.8</v>
      </c>
      <c r="L611" s="16">
        <v>492.29</v>
      </c>
      <c r="M611" s="16">
        <f t="shared" si="9"/>
        <v>0</v>
      </c>
    </row>
    <row r="612" spans="1:13" ht="35.1" customHeight="1">
      <c r="A612" s="19"/>
      <c r="B612" s="2" t="s">
        <v>125</v>
      </c>
      <c r="C612" s="2">
        <v>831289</v>
      </c>
      <c r="D612" s="2" t="s">
        <v>317</v>
      </c>
      <c r="E612" s="2">
        <v>2844</v>
      </c>
      <c r="F612" s="2" t="s">
        <v>178</v>
      </c>
      <c r="G612" s="2" t="s">
        <v>140</v>
      </c>
      <c r="H612" s="4">
        <v>30</v>
      </c>
      <c r="I612" s="13"/>
      <c r="J612" s="3">
        <v>850</v>
      </c>
      <c r="K612" s="16">
        <v>449.8</v>
      </c>
      <c r="L612" s="16">
        <v>492.29</v>
      </c>
      <c r="M612" s="16">
        <f t="shared" si="9"/>
        <v>0</v>
      </c>
    </row>
    <row r="613" spans="1:13" ht="35.1" customHeight="1">
      <c r="A613" s="19"/>
      <c r="B613" s="2" t="s">
        <v>125</v>
      </c>
      <c r="C613" s="2">
        <v>831289</v>
      </c>
      <c r="D613" s="2" t="s">
        <v>317</v>
      </c>
      <c r="E613" s="2">
        <v>2844</v>
      </c>
      <c r="F613" s="2" t="s">
        <v>178</v>
      </c>
      <c r="G613" s="2" t="s">
        <v>145</v>
      </c>
      <c r="H613" s="4">
        <v>19</v>
      </c>
      <c r="I613" s="13"/>
      <c r="J613" s="3">
        <v>850</v>
      </c>
      <c r="K613" s="16">
        <v>449.8</v>
      </c>
      <c r="L613" s="16">
        <v>492.29</v>
      </c>
      <c r="M613" s="16">
        <f t="shared" si="9"/>
        <v>0</v>
      </c>
    </row>
    <row r="614" spans="1:13" ht="35.1" customHeight="1">
      <c r="A614" s="19"/>
      <c r="B614" s="2" t="s">
        <v>125</v>
      </c>
      <c r="C614" s="2">
        <v>831289</v>
      </c>
      <c r="D614" s="2" t="s">
        <v>317</v>
      </c>
      <c r="E614" s="2">
        <v>2844</v>
      </c>
      <c r="F614" s="2" t="s">
        <v>178</v>
      </c>
      <c r="G614" s="2" t="s">
        <v>146</v>
      </c>
      <c r="H614" s="4">
        <v>13</v>
      </c>
      <c r="I614" s="13"/>
      <c r="J614" s="3">
        <v>850</v>
      </c>
      <c r="K614" s="16">
        <v>449.8</v>
      </c>
      <c r="L614" s="16">
        <v>492.29</v>
      </c>
      <c r="M614" s="16">
        <f t="shared" si="9"/>
        <v>0</v>
      </c>
    </row>
    <row r="615" spans="1:13" ht="35.1" customHeight="1">
      <c r="A615" s="18"/>
      <c r="B615" s="2" t="s">
        <v>125</v>
      </c>
      <c r="C615" s="2">
        <v>831289</v>
      </c>
      <c r="D615" s="2" t="s">
        <v>317</v>
      </c>
      <c r="E615" s="2">
        <v>9550</v>
      </c>
      <c r="F615" s="2" t="s">
        <v>179</v>
      </c>
      <c r="G615" s="2" t="s">
        <v>135</v>
      </c>
      <c r="H615" s="4">
        <v>11</v>
      </c>
      <c r="I615" s="13"/>
      <c r="J615" s="3">
        <v>850</v>
      </c>
      <c r="K615" s="16">
        <v>449.8</v>
      </c>
      <c r="L615" s="16">
        <v>492.29</v>
      </c>
      <c r="M615" s="16">
        <f t="shared" si="9"/>
        <v>0</v>
      </c>
    </row>
    <row r="616" spans="1:13" ht="35.1" customHeight="1">
      <c r="A616" s="19"/>
      <c r="B616" s="2" t="s">
        <v>125</v>
      </c>
      <c r="C616" s="2">
        <v>831289</v>
      </c>
      <c r="D616" s="2" t="s">
        <v>317</v>
      </c>
      <c r="E616" s="2">
        <v>9550</v>
      </c>
      <c r="F616" s="2" t="s">
        <v>179</v>
      </c>
      <c r="G616" s="2" t="s">
        <v>137</v>
      </c>
      <c r="H616" s="4">
        <v>12</v>
      </c>
      <c r="I616" s="13"/>
      <c r="J616" s="3">
        <v>850</v>
      </c>
      <c r="K616" s="16">
        <v>449.8</v>
      </c>
      <c r="L616" s="16">
        <v>492.29</v>
      </c>
      <c r="M616" s="16">
        <f t="shared" si="9"/>
        <v>0</v>
      </c>
    </row>
    <row r="617" spans="1:13" ht="35.1" customHeight="1">
      <c r="A617" s="19"/>
      <c r="B617" s="2" t="s">
        <v>125</v>
      </c>
      <c r="C617" s="2">
        <v>831289</v>
      </c>
      <c r="D617" s="2" t="s">
        <v>317</v>
      </c>
      <c r="E617" s="2">
        <v>9550</v>
      </c>
      <c r="F617" s="2" t="s">
        <v>179</v>
      </c>
      <c r="G617" s="2" t="s">
        <v>138</v>
      </c>
      <c r="H617" s="4">
        <v>17</v>
      </c>
      <c r="I617" s="13"/>
      <c r="J617" s="3">
        <v>850</v>
      </c>
      <c r="K617" s="16">
        <v>449.8</v>
      </c>
      <c r="L617" s="16">
        <v>492.29</v>
      </c>
      <c r="M617" s="16">
        <f t="shared" si="9"/>
        <v>0</v>
      </c>
    </row>
    <row r="618" spans="1:13" ht="35.1" customHeight="1">
      <c r="A618" s="19"/>
      <c r="B618" s="2" t="s">
        <v>125</v>
      </c>
      <c r="C618" s="2">
        <v>831289</v>
      </c>
      <c r="D618" s="2" t="s">
        <v>317</v>
      </c>
      <c r="E618" s="2">
        <v>9550</v>
      </c>
      <c r="F618" s="2" t="s">
        <v>179</v>
      </c>
      <c r="G618" s="2" t="s">
        <v>140</v>
      </c>
      <c r="H618" s="4">
        <v>29</v>
      </c>
      <c r="I618" s="13"/>
      <c r="J618" s="3">
        <v>850</v>
      </c>
      <c r="K618" s="16">
        <v>449.8</v>
      </c>
      <c r="L618" s="16">
        <v>492.29</v>
      </c>
      <c r="M618" s="16">
        <f t="shared" si="9"/>
        <v>0</v>
      </c>
    </row>
    <row r="619" spans="1:13" ht="35.1" customHeight="1">
      <c r="A619" s="19"/>
      <c r="B619" s="2" t="s">
        <v>125</v>
      </c>
      <c r="C619" s="2">
        <v>831289</v>
      </c>
      <c r="D619" s="2" t="s">
        <v>317</v>
      </c>
      <c r="E619" s="2">
        <v>9550</v>
      </c>
      <c r="F619" s="2" t="s">
        <v>179</v>
      </c>
      <c r="G619" s="2" t="s">
        <v>145</v>
      </c>
      <c r="H619" s="4">
        <v>25</v>
      </c>
      <c r="I619" s="13"/>
      <c r="J619" s="3">
        <v>850</v>
      </c>
      <c r="K619" s="16">
        <v>449.8</v>
      </c>
      <c r="L619" s="16">
        <v>492.29</v>
      </c>
      <c r="M619" s="16">
        <f t="shared" si="9"/>
        <v>0</v>
      </c>
    </row>
    <row r="620" spans="1:13" ht="35.1" customHeight="1">
      <c r="A620" s="19"/>
      <c r="B620" s="2" t="s">
        <v>125</v>
      </c>
      <c r="C620" s="2">
        <v>831289</v>
      </c>
      <c r="D620" s="2" t="s">
        <v>317</v>
      </c>
      <c r="E620" s="2">
        <v>9550</v>
      </c>
      <c r="F620" s="2" t="s">
        <v>179</v>
      </c>
      <c r="G620" s="2" t="s">
        <v>146</v>
      </c>
      <c r="H620" s="4">
        <v>18</v>
      </c>
      <c r="I620" s="13"/>
      <c r="J620" s="3">
        <v>850</v>
      </c>
      <c r="K620" s="16">
        <v>449.8</v>
      </c>
      <c r="L620" s="16">
        <v>492.29</v>
      </c>
      <c r="M620" s="16">
        <f t="shared" si="9"/>
        <v>0</v>
      </c>
    </row>
    <row r="621" spans="1:13" ht="35.1" customHeight="1">
      <c r="A621" s="19"/>
      <c r="B621" s="2" t="s">
        <v>125</v>
      </c>
      <c r="C621" s="2">
        <v>831289</v>
      </c>
      <c r="D621" s="2" t="s">
        <v>317</v>
      </c>
      <c r="E621" s="2">
        <v>9550</v>
      </c>
      <c r="F621" s="2" t="s">
        <v>179</v>
      </c>
      <c r="G621" s="2" t="s">
        <v>147</v>
      </c>
      <c r="H621" s="4">
        <v>5</v>
      </c>
      <c r="I621" s="13"/>
      <c r="J621" s="3">
        <v>850</v>
      </c>
      <c r="K621" s="16">
        <v>449.8</v>
      </c>
      <c r="L621" s="16">
        <v>492.29</v>
      </c>
      <c r="M621" s="16">
        <f t="shared" si="9"/>
        <v>0</v>
      </c>
    </row>
    <row r="622" spans="1:13" ht="35.1" customHeight="1">
      <c r="A622" s="20"/>
      <c r="B622" s="2" t="s">
        <v>125</v>
      </c>
      <c r="C622" s="2">
        <v>831289</v>
      </c>
      <c r="D622" s="2" t="s">
        <v>317</v>
      </c>
      <c r="E622" s="2">
        <v>9550</v>
      </c>
      <c r="F622" s="2" t="s">
        <v>179</v>
      </c>
      <c r="G622" s="2" t="s">
        <v>148</v>
      </c>
      <c r="H622" s="4">
        <v>12</v>
      </c>
      <c r="I622" s="13"/>
      <c r="J622" s="3">
        <v>850</v>
      </c>
      <c r="K622" s="16">
        <v>449.8</v>
      </c>
      <c r="L622" s="16">
        <v>492.29</v>
      </c>
      <c r="M622" s="16">
        <f t="shared" si="9"/>
        <v>0</v>
      </c>
    </row>
    <row r="623" spans="1:13" ht="35.1" customHeight="1">
      <c r="A623" s="18"/>
      <c r="B623" s="2" t="s">
        <v>125</v>
      </c>
      <c r="C623" s="2">
        <v>831661</v>
      </c>
      <c r="D623" s="2" t="s">
        <v>315</v>
      </c>
      <c r="E623" s="2">
        <v>3343</v>
      </c>
      <c r="F623" s="2" t="s">
        <v>181</v>
      </c>
      <c r="G623" s="2" t="s">
        <v>143</v>
      </c>
      <c r="H623" s="4">
        <v>16</v>
      </c>
      <c r="I623" s="13"/>
      <c r="J623" s="3">
        <v>950</v>
      </c>
      <c r="K623" s="16">
        <v>502.73599999999999</v>
      </c>
      <c r="L623" s="16">
        <v>547.87279999999998</v>
      </c>
      <c r="M623" s="16">
        <f t="shared" si="9"/>
        <v>0</v>
      </c>
    </row>
    <row r="624" spans="1:13" ht="35.1" customHeight="1">
      <c r="A624" s="19"/>
      <c r="B624" s="2" t="s">
        <v>125</v>
      </c>
      <c r="C624" s="2">
        <v>831661</v>
      </c>
      <c r="D624" s="2" t="s">
        <v>315</v>
      </c>
      <c r="E624" s="2">
        <v>3343</v>
      </c>
      <c r="F624" s="2" t="s">
        <v>181</v>
      </c>
      <c r="G624" s="2" t="s">
        <v>144</v>
      </c>
      <c r="H624" s="4">
        <v>11</v>
      </c>
      <c r="I624" s="13"/>
      <c r="J624" s="3">
        <v>950</v>
      </c>
      <c r="K624" s="16">
        <v>502.73599999999999</v>
      </c>
      <c r="L624" s="16">
        <v>547.87279999999998</v>
      </c>
      <c r="M624" s="16">
        <f t="shared" si="9"/>
        <v>0</v>
      </c>
    </row>
    <row r="625" spans="1:13" ht="35.1" customHeight="1">
      <c r="A625" s="19"/>
      <c r="B625" s="2" t="s">
        <v>125</v>
      </c>
      <c r="C625" s="2">
        <v>831661</v>
      </c>
      <c r="D625" s="2" t="s">
        <v>315</v>
      </c>
      <c r="E625" s="2">
        <v>3343</v>
      </c>
      <c r="F625" s="2" t="s">
        <v>181</v>
      </c>
      <c r="G625" s="2" t="s">
        <v>135</v>
      </c>
      <c r="H625" s="4">
        <v>29</v>
      </c>
      <c r="I625" s="13"/>
      <c r="J625" s="3">
        <v>950</v>
      </c>
      <c r="K625" s="16">
        <v>502.73599999999999</v>
      </c>
      <c r="L625" s="16">
        <v>547.87279999999998</v>
      </c>
      <c r="M625" s="16">
        <f t="shared" si="9"/>
        <v>0</v>
      </c>
    </row>
    <row r="626" spans="1:13" ht="35.1" customHeight="1">
      <c r="A626" s="19"/>
      <c r="B626" s="2" t="s">
        <v>125</v>
      </c>
      <c r="C626" s="2">
        <v>831661</v>
      </c>
      <c r="D626" s="2" t="s">
        <v>315</v>
      </c>
      <c r="E626" s="2">
        <v>3343</v>
      </c>
      <c r="F626" s="2" t="s">
        <v>181</v>
      </c>
      <c r="G626" s="2" t="s">
        <v>137</v>
      </c>
      <c r="H626" s="4">
        <v>15</v>
      </c>
      <c r="I626" s="13"/>
      <c r="J626" s="3">
        <v>950</v>
      </c>
      <c r="K626" s="16">
        <v>502.73599999999999</v>
      </c>
      <c r="L626" s="16">
        <v>547.87279999999998</v>
      </c>
      <c r="M626" s="16">
        <f t="shared" si="9"/>
        <v>0</v>
      </c>
    </row>
    <row r="627" spans="1:13" ht="35.1" customHeight="1">
      <c r="A627" s="19"/>
      <c r="B627" s="2" t="s">
        <v>125</v>
      </c>
      <c r="C627" s="2">
        <v>831661</v>
      </c>
      <c r="D627" s="2" t="s">
        <v>315</v>
      </c>
      <c r="E627" s="2">
        <v>3343</v>
      </c>
      <c r="F627" s="2" t="s">
        <v>181</v>
      </c>
      <c r="G627" s="2" t="s">
        <v>138</v>
      </c>
      <c r="H627" s="4">
        <v>12</v>
      </c>
      <c r="I627" s="13"/>
      <c r="J627" s="3">
        <v>950</v>
      </c>
      <c r="K627" s="16">
        <v>502.73599999999999</v>
      </c>
      <c r="L627" s="16">
        <v>547.87279999999998</v>
      </c>
      <c r="M627" s="16">
        <f t="shared" si="9"/>
        <v>0</v>
      </c>
    </row>
    <row r="628" spans="1:13" ht="35.1" customHeight="1">
      <c r="A628" s="20"/>
      <c r="B628" s="2" t="s">
        <v>125</v>
      </c>
      <c r="C628" s="2">
        <v>831661</v>
      </c>
      <c r="D628" s="2" t="s">
        <v>315</v>
      </c>
      <c r="E628" s="2">
        <v>3343</v>
      </c>
      <c r="F628" s="2" t="s">
        <v>181</v>
      </c>
      <c r="G628" s="2" t="s">
        <v>139</v>
      </c>
      <c r="H628" s="4">
        <v>12</v>
      </c>
      <c r="I628" s="13"/>
      <c r="J628" s="3">
        <v>950</v>
      </c>
      <c r="K628" s="16">
        <v>502.73599999999999</v>
      </c>
      <c r="L628" s="16">
        <v>547.87279999999998</v>
      </c>
      <c r="M628" s="16">
        <f t="shared" si="9"/>
        <v>0</v>
      </c>
    </row>
    <row r="629" spans="1:13" ht="35.1" customHeight="1">
      <c r="A629" s="18"/>
      <c r="B629" s="2" t="s">
        <v>150</v>
      </c>
      <c r="C629" s="2">
        <v>837959</v>
      </c>
      <c r="D629" s="2" t="s">
        <v>318</v>
      </c>
      <c r="E629" s="2">
        <v>9081</v>
      </c>
      <c r="F629" s="2" t="s">
        <v>197</v>
      </c>
      <c r="G629" s="2" t="s">
        <v>89</v>
      </c>
      <c r="H629" s="4">
        <v>50</v>
      </c>
      <c r="I629" s="13"/>
      <c r="J629" s="3">
        <v>490</v>
      </c>
      <c r="K629" s="16">
        <v>259.27200000000005</v>
      </c>
      <c r="L629" s="16">
        <v>292.23560000000009</v>
      </c>
      <c r="M629" s="16">
        <f t="shared" si="9"/>
        <v>0</v>
      </c>
    </row>
    <row r="630" spans="1:13" ht="35.1" customHeight="1">
      <c r="A630" s="19"/>
      <c r="B630" s="2" t="s">
        <v>150</v>
      </c>
      <c r="C630" s="2">
        <v>837959</v>
      </c>
      <c r="D630" s="2" t="s">
        <v>318</v>
      </c>
      <c r="E630" s="2">
        <v>9081</v>
      </c>
      <c r="F630" s="2" t="s">
        <v>197</v>
      </c>
      <c r="G630" s="2" t="s">
        <v>91</v>
      </c>
      <c r="H630" s="4">
        <v>113</v>
      </c>
      <c r="I630" s="13"/>
      <c r="J630" s="3">
        <v>490</v>
      </c>
      <c r="K630" s="16">
        <v>259.27200000000005</v>
      </c>
      <c r="L630" s="16">
        <v>292.23560000000009</v>
      </c>
      <c r="M630" s="16">
        <f t="shared" si="9"/>
        <v>0</v>
      </c>
    </row>
    <row r="631" spans="1:13" ht="35.1" customHeight="1">
      <c r="A631" s="19"/>
      <c r="B631" s="2" t="s">
        <v>150</v>
      </c>
      <c r="C631" s="2">
        <v>837959</v>
      </c>
      <c r="D631" s="2" t="s">
        <v>318</v>
      </c>
      <c r="E631" s="2">
        <v>9081</v>
      </c>
      <c r="F631" s="2" t="s">
        <v>197</v>
      </c>
      <c r="G631" s="2" t="s">
        <v>92</v>
      </c>
      <c r="H631" s="4">
        <v>79</v>
      </c>
      <c r="I631" s="13"/>
      <c r="J631" s="3">
        <v>490</v>
      </c>
      <c r="K631" s="16">
        <v>259.27200000000005</v>
      </c>
      <c r="L631" s="16">
        <v>292.23560000000009</v>
      </c>
      <c r="M631" s="16">
        <f t="shared" si="9"/>
        <v>0</v>
      </c>
    </row>
    <row r="632" spans="1:13" ht="35.1" customHeight="1">
      <c r="A632" s="19"/>
      <c r="B632" s="2" t="s">
        <v>150</v>
      </c>
      <c r="C632" s="2">
        <v>837959</v>
      </c>
      <c r="D632" s="2" t="s">
        <v>318</v>
      </c>
      <c r="E632" s="2">
        <v>9081</v>
      </c>
      <c r="F632" s="2" t="s">
        <v>197</v>
      </c>
      <c r="G632" s="2" t="s">
        <v>93</v>
      </c>
      <c r="H632" s="4">
        <v>56</v>
      </c>
      <c r="I632" s="13"/>
      <c r="J632" s="3">
        <v>490</v>
      </c>
      <c r="K632" s="16">
        <v>259.27200000000005</v>
      </c>
      <c r="L632" s="16">
        <v>292.23560000000009</v>
      </c>
      <c r="M632" s="16">
        <f t="shared" si="9"/>
        <v>0</v>
      </c>
    </row>
    <row r="633" spans="1:13" ht="35.1" customHeight="1">
      <c r="A633" s="20"/>
      <c r="B633" s="2" t="s">
        <v>150</v>
      </c>
      <c r="C633" s="2">
        <v>837959</v>
      </c>
      <c r="D633" s="2" t="s">
        <v>318</v>
      </c>
      <c r="E633" s="2">
        <v>9081</v>
      </c>
      <c r="F633" s="2" t="s">
        <v>197</v>
      </c>
      <c r="G633" s="2" t="s">
        <v>94</v>
      </c>
      <c r="H633" s="4">
        <v>12</v>
      </c>
      <c r="I633" s="13"/>
      <c r="J633" s="3">
        <v>490</v>
      </c>
      <c r="K633" s="16">
        <v>259.27200000000005</v>
      </c>
      <c r="L633" s="16">
        <v>292.23560000000009</v>
      </c>
      <c r="M633" s="16">
        <f t="shared" si="9"/>
        <v>0</v>
      </c>
    </row>
    <row r="634" spans="1:13" ht="35.1" customHeight="1">
      <c r="A634" s="18"/>
      <c r="B634" s="2" t="s">
        <v>150</v>
      </c>
      <c r="C634" s="2">
        <v>692696</v>
      </c>
      <c r="D634" s="2" t="s">
        <v>319</v>
      </c>
      <c r="E634" s="2">
        <v>4492</v>
      </c>
      <c r="F634" s="2" t="s">
        <v>154</v>
      </c>
      <c r="G634" s="2" t="s">
        <v>89</v>
      </c>
      <c r="H634" s="4">
        <v>48</v>
      </c>
      <c r="I634" s="13"/>
      <c r="J634" s="3">
        <v>2100</v>
      </c>
      <c r="K634" s="16">
        <v>1111.24</v>
      </c>
      <c r="L634" s="16">
        <v>1186.8020000000001</v>
      </c>
      <c r="M634" s="16">
        <f t="shared" si="9"/>
        <v>0</v>
      </c>
    </row>
    <row r="635" spans="1:13" ht="35.1" customHeight="1">
      <c r="A635" s="19"/>
      <c r="B635" s="2" t="s">
        <v>150</v>
      </c>
      <c r="C635" s="2">
        <v>692696</v>
      </c>
      <c r="D635" s="2" t="s">
        <v>319</v>
      </c>
      <c r="E635" s="2">
        <v>4492</v>
      </c>
      <c r="F635" s="2" t="s">
        <v>154</v>
      </c>
      <c r="G635" s="2" t="s">
        <v>91</v>
      </c>
      <c r="H635" s="4">
        <v>102</v>
      </c>
      <c r="I635" s="13"/>
      <c r="J635" s="3">
        <v>2100</v>
      </c>
      <c r="K635" s="16">
        <v>1111.24</v>
      </c>
      <c r="L635" s="16">
        <v>1186.8020000000001</v>
      </c>
      <c r="M635" s="16">
        <f t="shared" si="9"/>
        <v>0</v>
      </c>
    </row>
    <row r="636" spans="1:13" ht="35.1" customHeight="1">
      <c r="A636" s="19"/>
      <c r="B636" s="2" t="s">
        <v>150</v>
      </c>
      <c r="C636" s="2">
        <v>692696</v>
      </c>
      <c r="D636" s="2" t="s">
        <v>319</v>
      </c>
      <c r="E636" s="2">
        <v>4492</v>
      </c>
      <c r="F636" s="2" t="s">
        <v>154</v>
      </c>
      <c r="G636" s="2" t="s">
        <v>92</v>
      </c>
      <c r="H636" s="4">
        <v>42</v>
      </c>
      <c r="I636" s="13"/>
      <c r="J636" s="3">
        <v>2100</v>
      </c>
      <c r="K636" s="16">
        <v>1111.24</v>
      </c>
      <c r="L636" s="16">
        <v>1186.8020000000001</v>
      </c>
      <c r="M636" s="16">
        <f t="shared" si="9"/>
        <v>0</v>
      </c>
    </row>
    <row r="637" spans="1:13" ht="67.5" customHeight="1">
      <c r="A637" s="18"/>
      <c r="B637" s="2" t="s">
        <v>150</v>
      </c>
      <c r="C637" s="2">
        <v>692702</v>
      </c>
      <c r="D637" s="2" t="s">
        <v>319</v>
      </c>
      <c r="E637" s="2">
        <v>4492</v>
      </c>
      <c r="F637" s="2" t="s">
        <v>154</v>
      </c>
      <c r="G637" s="2" t="s">
        <v>89</v>
      </c>
      <c r="H637" s="4">
        <v>70</v>
      </c>
      <c r="I637" s="13"/>
      <c r="J637" s="3">
        <v>1200</v>
      </c>
      <c r="K637" s="16">
        <v>635.024</v>
      </c>
      <c r="L637" s="16">
        <v>686.77520000000004</v>
      </c>
      <c r="M637" s="16">
        <f t="shared" si="9"/>
        <v>0</v>
      </c>
    </row>
    <row r="638" spans="1:13" ht="67.5" customHeight="1">
      <c r="A638" s="20"/>
      <c r="B638" s="2" t="s">
        <v>150</v>
      </c>
      <c r="C638" s="2">
        <v>692702</v>
      </c>
      <c r="D638" s="2" t="s">
        <v>319</v>
      </c>
      <c r="E638" s="2">
        <v>4492</v>
      </c>
      <c r="F638" s="2" t="s">
        <v>154</v>
      </c>
      <c r="G638" s="2" t="s">
        <v>91</v>
      </c>
      <c r="H638" s="4">
        <v>111</v>
      </c>
      <c r="I638" s="13"/>
      <c r="J638" s="3">
        <v>1200</v>
      </c>
      <c r="K638" s="16">
        <v>635.024</v>
      </c>
      <c r="L638" s="16">
        <v>686.77520000000004</v>
      </c>
      <c r="M638" s="16">
        <f t="shared" si="9"/>
        <v>0</v>
      </c>
    </row>
    <row r="639" spans="1:13" ht="65.25" customHeight="1">
      <c r="A639" s="18"/>
      <c r="B639" s="2" t="s">
        <v>150</v>
      </c>
      <c r="C639" s="2">
        <v>837959</v>
      </c>
      <c r="D639" s="2" t="s">
        <v>320</v>
      </c>
      <c r="E639" s="2">
        <v>9081</v>
      </c>
      <c r="F639" s="2" t="s">
        <v>197</v>
      </c>
      <c r="G639" s="2" t="s">
        <v>89</v>
      </c>
      <c r="H639" s="4">
        <v>51</v>
      </c>
      <c r="I639" s="13"/>
      <c r="J639" s="3">
        <v>470</v>
      </c>
      <c r="K639" s="16">
        <v>248.66400000000002</v>
      </c>
      <c r="L639" s="16">
        <v>281.09720000000004</v>
      </c>
      <c r="M639" s="16">
        <f t="shared" si="9"/>
        <v>0</v>
      </c>
    </row>
    <row r="640" spans="1:13" ht="65.25" customHeight="1">
      <c r="A640" s="19"/>
      <c r="B640" s="2" t="s">
        <v>150</v>
      </c>
      <c r="C640" s="2">
        <v>837959</v>
      </c>
      <c r="D640" s="2" t="s">
        <v>320</v>
      </c>
      <c r="E640" s="2">
        <v>9081</v>
      </c>
      <c r="F640" s="2" t="s">
        <v>197</v>
      </c>
      <c r="G640" s="2" t="s">
        <v>91</v>
      </c>
      <c r="H640" s="4">
        <v>93</v>
      </c>
      <c r="I640" s="13"/>
      <c r="J640" s="3">
        <v>470</v>
      </c>
      <c r="K640" s="16">
        <v>248.66400000000002</v>
      </c>
      <c r="L640" s="16">
        <v>281.09720000000004</v>
      </c>
      <c r="M640" s="16">
        <f t="shared" si="9"/>
        <v>0</v>
      </c>
    </row>
    <row r="641" spans="1:13" ht="65.25" customHeight="1">
      <c r="A641" s="20"/>
      <c r="B641" s="2" t="s">
        <v>150</v>
      </c>
      <c r="C641" s="2">
        <v>837959</v>
      </c>
      <c r="D641" s="2" t="s">
        <v>320</v>
      </c>
      <c r="E641" s="2">
        <v>9081</v>
      </c>
      <c r="F641" s="2" t="s">
        <v>197</v>
      </c>
      <c r="G641" s="2" t="s">
        <v>92</v>
      </c>
      <c r="H641" s="4">
        <v>27</v>
      </c>
      <c r="I641" s="13"/>
      <c r="J641" s="3">
        <v>470</v>
      </c>
      <c r="K641" s="16">
        <v>248.66400000000002</v>
      </c>
      <c r="L641" s="16">
        <v>281.09720000000004</v>
      </c>
      <c r="M641" s="16">
        <f t="shared" si="9"/>
        <v>0</v>
      </c>
    </row>
    <row r="642" spans="1:13" ht="35.1" customHeight="1">
      <c r="A642" s="18"/>
      <c r="B642" s="2" t="s">
        <v>150</v>
      </c>
      <c r="C642" s="2">
        <v>787274</v>
      </c>
      <c r="D642" s="2" t="s">
        <v>321</v>
      </c>
      <c r="E642" s="2">
        <v>9692</v>
      </c>
      <c r="F642" s="2" t="s">
        <v>164</v>
      </c>
      <c r="G642" s="2" t="s">
        <v>155</v>
      </c>
      <c r="H642" s="4">
        <v>10</v>
      </c>
      <c r="I642" s="13"/>
      <c r="J642" s="3">
        <v>950</v>
      </c>
      <c r="K642" s="16">
        <v>502.73599999999999</v>
      </c>
      <c r="L642" s="16">
        <v>547.87279999999998</v>
      </c>
      <c r="M642" s="16">
        <f t="shared" si="9"/>
        <v>0</v>
      </c>
    </row>
    <row r="643" spans="1:13" ht="35.1" customHeight="1">
      <c r="A643" s="19"/>
      <c r="B643" s="2" t="s">
        <v>150</v>
      </c>
      <c r="C643" s="2">
        <v>787274</v>
      </c>
      <c r="D643" s="2" t="s">
        <v>321</v>
      </c>
      <c r="E643" s="2">
        <v>9692</v>
      </c>
      <c r="F643" s="2" t="s">
        <v>164</v>
      </c>
      <c r="G643" s="2" t="s">
        <v>89</v>
      </c>
      <c r="H643" s="4">
        <v>42</v>
      </c>
      <c r="I643" s="13"/>
      <c r="J643" s="3">
        <v>950</v>
      </c>
      <c r="K643" s="16">
        <v>502.73599999999999</v>
      </c>
      <c r="L643" s="16">
        <v>547.87279999999998</v>
      </c>
      <c r="M643" s="16">
        <f t="shared" ref="M643:M682" si="10">K643*I643</f>
        <v>0</v>
      </c>
    </row>
    <row r="644" spans="1:13" ht="35.1" customHeight="1">
      <c r="A644" s="19"/>
      <c r="B644" s="2" t="s">
        <v>150</v>
      </c>
      <c r="C644" s="2">
        <v>787274</v>
      </c>
      <c r="D644" s="2" t="s">
        <v>321</v>
      </c>
      <c r="E644" s="2">
        <v>9692</v>
      </c>
      <c r="F644" s="2" t="s">
        <v>164</v>
      </c>
      <c r="G644" s="2" t="s">
        <v>91</v>
      </c>
      <c r="H644" s="4">
        <v>59</v>
      </c>
      <c r="I644" s="13"/>
      <c r="J644" s="3">
        <v>950</v>
      </c>
      <c r="K644" s="16">
        <v>502.73599999999999</v>
      </c>
      <c r="L644" s="16">
        <v>547.87279999999998</v>
      </c>
      <c r="M644" s="16">
        <f t="shared" si="10"/>
        <v>0</v>
      </c>
    </row>
    <row r="645" spans="1:13" ht="35.1" customHeight="1">
      <c r="A645" s="20"/>
      <c r="B645" s="2" t="s">
        <v>150</v>
      </c>
      <c r="C645" s="2">
        <v>787274</v>
      </c>
      <c r="D645" s="2" t="s">
        <v>321</v>
      </c>
      <c r="E645" s="2">
        <v>9692</v>
      </c>
      <c r="F645" s="2" t="s">
        <v>164</v>
      </c>
      <c r="G645" s="2" t="s">
        <v>92</v>
      </c>
      <c r="H645" s="4">
        <v>40</v>
      </c>
      <c r="I645" s="13"/>
      <c r="J645" s="3">
        <v>950</v>
      </c>
      <c r="K645" s="16">
        <v>502.73599999999999</v>
      </c>
      <c r="L645" s="16">
        <v>547.87279999999998</v>
      </c>
      <c r="M645" s="16">
        <f t="shared" si="10"/>
        <v>0</v>
      </c>
    </row>
    <row r="646" spans="1:13" ht="35.1" customHeight="1">
      <c r="A646" s="18"/>
      <c r="B646" s="2" t="s">
        <v>150</v>
      </c>
      <c r="C646" s="2">
        <v>828820</v>
      </c>
      <c r="D646" s="2" t="s">
        <v>322</v>
      </c>
      <c r="E646" s="2">
        <v>3710</v>
      </c>
      <c r="F646" s="2" t="s">
        <v>170</v>
      </c>
      <c r="G646" s="2" t="s">
        <v>89</v>
      </c>
      <c r="H646" s="4">
        <v>30</v>
      </c>
      <c r="I646" s="13"/>
      <c r="J646" s="3">
        <v>920</v>
      </c>
      <c r="K646" s="16">
        <v>486.82400000000001</v>
      </c>
      <c r="L646" s="16">
        <v>531.16520000000003</v>
      </c>
      <c r="M646" s="16">
        <f t="shared" si="10"/>
        <v>0</v>
      </c>
    </row>
    <row r="647" spans="1:13" ht="35.1" customHeight="1">
      <c r="A647" s="19"/>
      <c r="B647" s="2" t="s">
        <v>150</v>
      </c>
      <c r="C647" s="2">
        <v>828820</v>
      </c>
      <c r="D647" s="2" t="s">
        <v>322</v>
      </c>
      <c r="E647" s="2">
        <v>3710</v>
      </c>
      <c r="F647" s="2" t="s">
        <v>170</v>
      </c>
      <c r="G647" s="2" t="s">
        <v>91</v>
      </c>
      <c r="H647" s="4">
        <v>48</v>
      </c>
      <c r="I647" s="13"/>
      <c r="J647" s="3">
        <v>920</v>
      </c>
      <c r="K647" s="16">
        <v>486.82400000000001</v>
      </c>
      <c r="L647" s="16">
        <v>531.16520000000003</v>
      </c>
      <c r="M647" s="16">
        <f t="shared" si="10"/>
        <v>0</v>
      </c>
    </row>
    <row r="648" spans="1:13" ht="35.1" customHeight="1">
      <c r="A648" s="19"/>
      <c r="B648" s="2" t="s">
        <v>150</v>
      </c>
      <c r="C648" s="2">
        <v>828820</v>
      </c>
      <c r="D648" s="2" t="s">
        <v>322</v>
      </c>
      <c r="E648" s="2">
        <v>3710</v>
      </c>
      <c r="F648" s="2" t="s">
        <v>170</v>
      </c>
      <c r="G648" s="2" t="s">
        <v>92</v>
      </c>
      <c r="H648" s="4">
        <v>37</v>
      </c>
      <c r="I648" s="13"/>
      <c r="J648" s="3">
        <v>920</v>
      </c>
      <c r="K648" s="16">
        <v>486.82400000000001</v>
      </c>
      <c r="L648" s="16">
        <v>531.16520000000003</v>
      </c>
      <c r="M648" s="16">
        <f t="shared" si="10"/>
        <v>0</v>
      </c>
    </row>
    <row r="649" spans="1:13" ht="35.1" customHeight="1">
      <c r="A649" s="20"/>
      <c r="B649" s="2" t="s">
        <v>150</v>
      </c>
      <c r="C649" s="2">
        <v>828820</v>
      </c>
      <c r="D649" s="2" t="s">
        <v>322</v>
      </c>
      <c r="E649" s="2">
        <v>3710</v>
      </c>
      <c r="F649" s="2" t="s">
        <v>170</v>
      </c>
      <c r="G649" s="2" t="s">
        <v>93</v>
      </c>
      <c r="H649" s="4">
        <v>22</v>
      </c>
      <c r="I649" s="13"/>
      <c r="J649" s="3">
        <v>920</v>
      </c>
      <c r="K649" s="16">
        <v>486.82400000000001</v>
      </c>
      <c r="L649" s="16">
        <v>531.16520000000003</v>
      </c>
      <c r="M649" s="16">
        <f t="shared" si="10"/>
        <v>0</v>
      </c>
    </row>
    <row r="650" spans="1:13" ht="55.5" customHeight="1">
      <c r="A650" s="18"/>
      <c r="B650" s="2" t="s">
        <v>150</v>
      </c>
      <c r="C650" s="2">
        <v>628389</v>
      </c>
      <c r="D650" s="2" t="s">
        <v>323</v>
      </c>
      <c r="E650" s="2">
        <v>1037</v>
      </c>
      <c r="F650" s="2" t="s">
        <v>151</v>
      </c>
      <c r="G650" s="2" t="s">
        <v>89</v>
      </c>
      <c r="H650" s="4">
        <v>17</v>
      </c>
      <c r="I650" s="13"/>
      <c r="J650" s="3">
        <v>1100</v>
      </c>
      <c r="K650" s="16">
        <v>582.08800000000008</v>
      </c>
      <c r="L650" s="16">
        <v>631.19240000000013</v>
      </c>
      <c r="M650" s="16">
        <f t="shared" si="10"/>
        <v>0</v>
      </c>
    </row>
    <row r="651" spans="1:13" ht="55.5" customHeight="1">
      <c r="A651" s="19"/>
      <c r="B651" s="2" t="s">
        <v>150</v>
      </c>
      <c r="C651" s="2">
        <v>628389</v>
      </c>
      <c r="D651" s="2" t="s">
        <v>323</v>
      </c>
      <c r="E651" s="2">
        <v>1037</v>
      </c>
      <c r="F651" s="2" t="s">
        <v>151</v>
      </c>
      <c r="G651" s="2" t="s">
        <v>91</v>
      </c>
      <c r="H651" s="4">
        <v>56</v>
      </c>
      <c r="I651" s="13"/>
      <c r="J651" s="3">
        <v>1100</v>
      </c>
      <c r="K651" s="16">
        <v>582.08800000000008</v>
      </c>
      <c r="L651" s="16">
        <v>631.19240000000013</v>
      </c>
      <c r="M651" s="16">
        <f t="shared" si="10"/>
        <v>0</v>
      </c>
    </row>
    <row r="652" spans="1:13" ht="55.5" customHeight="1">
      <c r="A652" s="19"/>
      <c r="B652" s="2" t="s">
        <v>150</v>
      </c>
      <c r="C652" s="2">
        <v>628389</v>
      </c>
      <c r="D652" s="2" t="s">
        <v>323</v>
      </c>
      <c r="E652" s="2">
        <v>1037</v>
      </c>
      <c r="F652" s="2" t="s">
        <v>151</v>
      </c>
      <c r="G652" s="2" t="s">
        <v>92</v>
      </c>
      <c r="H652" s="4">
        <v>24</v>
      </c>
      <c r="I652" s="13"/>
      <c r="J652" s="3">
        <v>1100</v>
      </c>
      <c r="K652" s="16">
        <v>582.08800000000008</v>
      </c>
      <c r="L652" s="16">
        <v>631.19240000000013</v>
      </c>
      <c r="M652" s="16">
        <f t="shared" si="10"/>
        <v>0</v>
      </c>
    </row>
    <row r="653" spans="1:13" ht="55.5" customHeight="1">
      <c r="A653" s="20"/>
      <c r="B653" s="2" t="s">
        <v>150</v>
      </c>
      <c r="C653" s="2">
        <v>628389</v>
      </c>
      <c r="D653" s="2" t="s">
        <v>323</v>
      </c>
      <c r="E653" s="2">
        <v>1037</v>
      </c>
      <c r="F653" s="2" t="s">
        <v>151</v>
      </c>
      <c r="G653" s="2" t="s">
        <v>93</v>
      </c>
      <c r="H653" s="4">
        <v>5</v>
      </c>
      <c r="I653" s="13"/>
      <c r="J653" s="3">
        <v>1100</v>
      </c>
      <c r="K653" s="16">
        <v>582.08800000000008</v>
      </c>
      <c r="L653" s="16">
        <v>631.19240000000013</v>
      </c>
      <c r="M653" s="16">
        <f t="shared" si="10"/>
        <v>0</v>
      </c>
    </row>
    <row r="654" spans="1:13" ht="104.25" customHeight="1">
      <c r="A654" s="2"/>
      <c r="B654" s="2" t="s">
        <v>28</v>
      </c>
      <c r="C654" s="2">
        <v>816541</v>
      </c>
      <c r="D654" s="2" t="s">
        <v>324</v>
      </c>
      <c r="E654" s="2">
        <v>9865</v>
      </c>
      <c r="F654" s="2" t="s">
        <v>55</v>
      </c>
      <c r="G654" s="2" t="s">
        <v>3</v>
      </c>
      <c r="H654" s="4">
        <v>163</v>
      </c>
      <c r="I654" s="13"/>
      <c r="J654" s="3">
        <v>250</v>
      </c>
      <c r="K654" s="16">
        <v>158.70400000000001</v>
      </c>
      <c r="L654" s="16">
        <v>186.63920000000002</v>
      </c>
      <c r="M654" s="16">
        <f t="shared" si="10"/>
        <v>0</v>
      </c>
    </row>
    <row r="655" spans="1:13" ht="94.5" customHeight="1">
      <c r="A655" s="18"/>
      <c r="B655" s="2" t="s">
        <v>28</v>
      </c>
      <c r="C655" s="2">
        <v>836240</v>
      </c>
      <c r="D655" s="2" t="s">
        <v>325</v>
      </c>
      <c r="E655" s="2">
        <v>4573</v>
      </c>
      <c r="F655" s="2" t="s">
        <v>198</v>
      </c>
      <c r="G655" s="2" t="s">
        <v>91</v>
      </c>
      <c r="H655" s="4">
        <v>68</v>
      </c>
      <c r="I655" s="13"/>
      <c r="J655" s="3">
        <v>470</v>
      </c>
      <c r="K655" s="16">
        <v>301.60000000000002</v>
      </c>
      <c r="L655" s="16">
        <v>336.68000000000006</v>
      </c>
      <c r="M655" s="16">
        <f t="shared" si="10"/>
        <v>0</v>
      </c>
    </row>
    <row r="656" spans="1:13" ht="94.5" customHeight="1">
      <c r="A656" s="19"/>
      <c r="B656" s="2" t="s">
        <v>28</v>
      </c>
      <c r="C656" s="2">
        <v>836240</v>
      </c>
      <c r="D656" s="2" t="s">
        <v>325</v>
      </c>
      <c r="E656" s="2">
        <v>4573</v>
      </c>
      <c r="F656" s="2" t="s">
        <v>198</v>
      </c>
      <c r="G656" s="2" t="s">
        <v>92</v>
      </c>
      <c r="H656" s="4">
        <v>56</v>
      </c>
      <c r="I656" s="13"/>
      <c r="J656" s="3">
        <v>470</v>
      </c>
      <c r="K656" s="16">
        <v>301.60000000000002</v>
      </c>
      <c r="L656" s="16">
        <v>336.68000000000006</v>
      </c>
      <c r="M656" s="16">
        <f t="shared" si="10"/>
        <v>0</v>
      </c>
    </row>
    <row r="657" spans="1:13" ht="89.25" customHeight="1">
      <c r="A657" s="2"/>
      <c r="B657" s="2" t="s">
        <v>28</v>
      </c>
      <c r="C657" s="2">
        <v>831763</v>
      </c>
      <c r="D657" s="2" t="s">
        <v>326</v>
      </c>
      <c r="E657" s="2">
        <v>5879</v>
      </c>
      <c r="F657" s="2" t="s">
        <v>73</v>
      </c>
      <c r="G657" s="2" t="s">
        <v>3</v>
      </c>
      <c r="H657" s="4">
        <v>113</v>
      </c>
      <c r="I657" s="13"/>
      <c r="J657" s="3">
        <v>210</v>
      </c>
      <c r="K657" s="16">
        <v>158.70400000000001</v>
      </c>
      <c r="L657" s="16">
        <v>186.63920000000002</v>
      </c>
      <c r="M657" s="16">
        <f t="shared" si="10"/>
        <v>0</v>
      </c>
    </row>
    <row r="658" spans="1:13" ht="89.25" customHeight="1">
      <c r="A658" s="2"/>
      <c r="B658" s="2" t="s">
        <v>28</v>
      </c>
      <c r="C658" s="2">
        <v>863215</v>
      </c>
      <c r="D658" s="2" t="s">
        <v>326</v>
      </c>
      <c r="E658" s="2">
        <v>4454</v>
      </c>
      <c r="F658" s="2" t="s">
        <v>87</v>
      </c>
      <c r="G658" s="2" t="s">
        <v>3</v>
      </c>
      <c r="H658" s="4">
        <v>102</v>
      </c>
      <c r="I658" s="13"/>
      <c r="J658" s="3">
        <v>280</v>
      </c>
      <c r="K658" s="16">
        <v>95.263999999999996</v>
      </c>
      <c r="L658" s="16">
        <v>120.02719999999999</v>
      </c>
      <c r="M658" s="16">
        <f t="shared" si="10"/>
        <v>0</v>
      </c>
    </row>
    <row r="659" spans="1:13" ht="89.25" customHeight="1">
      <c r="A659" s="2"/>
      <c r="B659" s="2" t="s">
        <v>28</v>
      </c>
      <c r="C659" s="2">
        <v>831699</v>
      </c>
      <c r="D659" s="2" t="s">
        <v>324</v>
      </c>
      <c r="E659" s="2">
        <v>9071</v>
      </c>
      <c r="F659" s="2" t="s">
        <v>71</v>
      </c>
      <c r="G659" s="2" t="s">
        <v>3</v>
      </c>
      <c r="H659" s="4">
        <v>74</v>
      </c>
      <c r="I659" s="13"/>
      <c r="J659" s="3">
        <v>210</v>
      </c>
      <c r="K659" s="16">
        <v>158.70400000000001</v>
      </c>
      <c r="L659" s="16">
        <v>186.63920000000002</v>
      </c>
      <c r="M659" s="16">
        <f t="shared" si="10"/>
        <v>0</v>
      </c>
    </row>
    <row r="660" spans="1:13" ht="89.25" customHeight="1">
      <c r="A660" s="2"/>
      <c r="B660" s="2" t="s">
        <v>28</v>
      </c>
      <c r="C660" s="2">
        <v>863213</v>
      </c>
      <c r="D660" s="2" t="s">
        <v>326</v>
      </c>
      <c r="E660" s="2">
        <v>5545</v>
      </c>
      <c r="F660" s="2" t="s">
        <v>86</v>
      </c>
      <c r="G660" s="2" t="s">
        <v>3</v>
      </c>
      <c r="H660" s="4">
        <v>58</v>
      </c>
      <c r="I660" s="13"/>
      <c r="J660" s="3">
        <v>280</v>
      </c>
      <c r="K660" s="16">
        <v>95.263999999999996</v>
      </c>
      <c r="L660" s="16">
        <v>120.02719999999999</v>
      </c>
      <c r="M660" s="16">
        <f t="shared" si="10"/>
        <v>0</v>
      </c>
    </row>
    <row r="661" spans="1:13" ht="89.25" customHeight="1">
      <c r="A661" s="2"/>
      <c r="B661" s="2" t="s">
        <v>28</v>
      </c>
      <c r="C661" s="2">
        <v>831626</v>
      </c>
      <c r="D661" s="2" t="s">
        <v>324</v>
      </c>
      <c r="E661" s="2">
        <v>3967</v>
      </c>
      <c r="F661" s="2" t="s">
        <v>72</v>
      </c>
      <c r="G661" s="2" t="s">
        <v>3</v>
      </c>
      <c r="H661" s="4">
        <v>54</v>
      </c>
      <c r="I661" s="13"/>
      <c r="J661" s="3">
        <v>210</v>
      </c>
      <c r="K661" s="16">
        <v>158.70400000000001</v>
      </c>
      <c r="L661" s="16">
        <v>186.63920000000002</v>
      </c>
      <c r="M661" s="16">
        <f t="shared" si="10"/>
        <v>0</v>
      </c>
    </row>
    <row r="662" spans="1:13" ht="35.1" customHeight="1">
      <c r="A662" s="18"/>
      <c r="B662" s="2" t="s">
        <v>42</v>
      </c>
      <c r="C662" s="2">
        <v>792789</v>
      </c>
      <c r="D662" s="2" t="s">
        <v>327</v>
      </c>
      <c r="E662" s="2">
        <v>4000</v>
      </c>
      <c r="F662" s="2" t="s">
        <v>165</v>
      </c>
      <c r="G662" s="2" t="s">
        <v>91</v>
      </c>
      <c r="H662" s="4">
        <v>32</v>
      </c>
      <c r="I662" s="13"/>
      <c r="J662" s="3">
        <v>470</v>
      </c>
      <c r="K662" s="16">
        <v>126.98399999999999</v>
      </c>
      <c r="L662" s="16">
        <v>153.33320000000001</v>
      </c>
      <c r="M662" s="16">
        <f t="shared" si="10"/>
        <v>0</v>
      </c>
    </row>
    <row r="663" spans="1:13" ht="35.1" customHeight="1">
      <c r="A663" s="19"/>
      <c r="B663" s="2" t="s">
        <v>42</v>
      </c>
      <c r="C663" s="2">
        <v>792789</v>
      </c>
      <c r="D663" s="2" t="s">
        <v>327</v>
      </c>
      <c r="E663" s="2">
        <v>4000</v>
      </c>
      <c r="F663" s="2" t="s">
        <v>165</v>
      </c>
      <c r="G663" s="2" t="s">
        <v>92</v>
      </c>
      <c r="H663" s="4">
        <v>112</v>
      </c>
      <c r="I663" s="13"/>
      <c r="J663" s="3">
        <v>470</v>
      </c>
      <c r="K663" s="16">
        <v>126.98399999999999</v>
      </c>
      <c r="L663" s="16">
        <v>153.33320000000001</v>
      </c>
      <c r="M663" s="16">
        <f t="shared" si="10"/>
        <v>0</v>
      </c>
    </row>
    <row r="664" spans="1:13" ht="35.1" customHeight="1">
      <c r="A664" s="20"/>
      <c r="B664" s="2" t="s">
        <v>42</v>
      </c>
      <c r="C664" s="2">
        <v>792789</v>
      </c>
      <c r="D664" s="2" t="s">
        <v>327</v>
      </c>
      <c r="E664" s="2">
        <v>4000</v>
      </c>
      <c r="F664" s="2" t="s">
        <v>165</v>
      </c>
      <c r="G664" s="2" t="s">
        <v>93</v>
      </c>
      <c r="H664" s="4">
        <v>37</v>
      </c>
      <c r="I664" s="13"/>
      <c r="J664" s="3">
        <v>470</v>
      </c>
      <c r="K664" s="16">
        <v>126.98399999999999</v>
      </c>
      <c r="L664" s="16">
        <v>153.33320000000001</v>
      </c>
      <c r="M664" s="16">
        <f t="shared" si="10"/>
        <v>0</v>
      </c>
    </row>
    <row r="665" spans="1:13" ht="35.1" customHeight="1">
      <c r="A665" s="18"/>
      <c r="B665" s="2" t="s">
        <v>42</v>
      </c>
      <c r="C665" s="2">
        <v>835851</v>
      </c>
      <c r="D665" s="2" t="s">
        <v>328</v>
      </c>
      <c r="E665" s="2">
        <v>6200</v>
      </c>
      <c r="F665" s="2" t="s">
        <v>196</v>
      </c>
      <c r="G665" s="2" t="s">
        <v>91</v>
      </c>
      <c r="H665" s="4">
        <v>48</v>
      </c>
      <c r="I665" s="13"/>
      <c r="J665" s="3">
        <v>400</v>
      </c>
      <c r="K665" s="16">
        <v>253.96799999999999</v>
      </c>
      <c r="L665" s="16">
        <v>286.66640000000001</v>
      </c>
      <c r="M665" s="16">
        <f t="shared" si="10"/>
        <v>0</v>
      </c>
    </row>
    <row r="666" spans="1:13" ht="35.1" customHeight="1">
      <c r="A666" s="19"/>
      <c r="B666" s="2" t="s">
        <v>42</v>
      </c>
      <c r="C666" s="2">
        <v>835851</v>
      </c>
      <c r="D666" s="2" t="s">
        <v>328</v>
      </c>
      <c r="E666" s="2">
        <v>6200</v>
      </c>
      <c r="F666" s="2" t="s">
        <v>196</v>
      </c>
      <c r="G666" s="2" t="s">
        <v>92</v>
      </c>
      <c r="H666" s="4">
        <v>59</v>
      </c>
      <c r="I666" s="13"/>
      <c r="J666" s="3">
        <v>400</v>
      </c>
      <c r="K666" s="16">
        <v>253.96799999999999</v>
      </c>
      <c r="L666" s="16">
        <v>286.66640000000001</v>
      </c>
      <c r="M666" s="16">
        <f t="shared" si="10"/>
        <v>0</v>
      </c>
    </row>
    <row r="667" spans="1:13" ht="35.1" customHeight="1">
      <c r="A667" s="19"/>
      <c r="B667" s="2" t="s">
        <v>42</v>
      </c>
      <c r="C667" s="2">
        <v>835851</v>
      </c>
      <c r="D667" s="2" t="s">
        <v>328</v>
      </c>
      <c r="E667" s="2">
        <v>6200</v>
      </c>
      <c r="F667" s="2" t="s">
        <v>196</v>
      </c>
      <c r="G667" s="2" t="s">
        <v>93</v>
      </c>
      <c r="H667" s="4">
        <v>45</v>
      </c>
      <c r="I667" s="13"/>
      <c r="J667" s="3">
        <v>400</v>
      </c>
      <c r="K667" s="16">
        <v>253.96799999999999</v>
      </c>
      <c r="L667" s="16">
        <v>286.66640000000001</v>
      </c>
      <c r="M667" s="16">
        <f t="shared" si="10"/>
        <v>0</v>
      </c>
    </row>
    <row r="668" spans="1:13" ht="35.1" customHeight="1">
      <c r="A668" s="20"/>
      <c r="B668" s="2" t="s">
        <v>42</v>
      </c>
      <c r="C668" s="2">
        <v>835851</v>
      </c>
      <c r="D668" s="2" t="s">
        <v>328</v>
      </c>
      <c r="E668" s="2">
        <v>6200</v>
      </c>
      <c r="F668" s="2" t="s">
        <v>196</v>
      </c>
      <c r="G668" s="2" t="s">
        <v>94</v>
      </c>
      <c r="H668" s="4">
        <v>14</v>
      </c>
      <c r="I668" s="13"/>
      <c r="J668" s="3">
        <v>400</v>
      </c>
      <c r="K668" s="16">
        <v>253.96799999999999</v>
      </c>
      <c r="L668" s="16">
        <v>286.66640000000001</v>
      </c>
      <c r="M668" s="16">
        <f t="shared" si="10"/>
        <v>0</v>
      </c>
    </row>
    <row r="669" spans="1:13" ht="35.1" customHeight="1">
      <c r="A669" s="18"/>
      <c r="B669" s="2" t="s">
        <v>42</v>
      </c>
      <c r="C669" s="2">
        <v>835851</v>
      </c>
      <c r="D669" s="2" t="s">
        <v>328</v>
      </c>
      <c r="E669" s="2">
        <v>4100</v>
      </c>
      <c r="F669" s="2" t="s">
        <v>195</v>
      </c>
      <c r="G669" s="2" t="s">
        <v>91</v>
      </c>
      <c r="H669" s="4">
        <v>57</v>
      </c>
      <c r="I669" s="13"/>
      <c r="J669" s="3">
        <v>400</v>
      </c>
      <c r="K669" s="16">
        <v>253.96799999999999</v>
      </c>
      <c r="L669" s="16">
        <v>286.66640000000001</v>
      </c>
      <c r="M669" s="16">
        <f t="shared" si="10"/>
        <v>0</v>
      </c>
    </row>
    <row r="670" spans="1:13" ht="35.1" customHeight="1">
      <c r="A670" s="19"/>
      <c r="B670" s="2" t="s">
        <v>42</v>
      </c>
      <c r="C670" s="2">
        <v>835851</v>
      </c>
      <c r="D670" s="2" t="s">
        <v>328</v>
      </c>
      <c r="E670" s="2">
        <v>4100</v>
      </c>
      <c r="F670" s="2" t="s">
        <v>195</v>
      </c>
      <c r="G670" s="2" t="s">
        <v>92</v>
      </c>
      <c r="H670" s="4">
        <v>54</v>
      </c>
      <c r="I670" s="13"/>
      <c r="J670" s="3">
        <v>400</v>
      </c>
      <c r="K670" s="16">
        <v>253.96799999999999</v>
      </c>
      <c r="L670" s="16">
        <v>286.66640000000001</v>
      </c>
      <c r="M670" s="16">
        <f t="shared" si="10"/>
        <v>0</v>
      </c>
    </row>
    <row r="671" spans="1:13" ht="35.1" customHeight="1">
      <c r="A671" s="19"/>
      <c r="B671" s="2" t="s">
        <v>42</v>
      </c>
      <c r="C671" s="2">
        <v>835851</v>
      </c>
      <c r="D671" s="2" t="s">
        <v>328</v>
      </c>
      <c r="E671" s="2">
        <v>4100</v>
      </c>
      <c r="F671" s="2" t="s">
        <v>195</v>
      </c>
      <c r="G671" s="2" t="s">
        <v>93</v>
      </c>
      <c r="H671" s="4">
        <v>34</v>
      </c>
      <c r="I671" s="13"/>
      <c r="J671" s="3">
        <v>400</v>
      </c>
      <c r="K671" s="16">
        <v>253.96799999999999</v>
      </c>
      <c r="L671" s="16">
        <v>286.66640000000001</v>
      </c>
      <c r="M671" s="16">
        <f t="shared" si="10"/>
        <v>0</v>
      </c>
    </row>
    <row r="672" spans="1:13" ht="35.1" customHeight="1">
      <c r="A672" s="20"/>
      <c r="B672" s="2" t="s">
        <v>42</v>
      </c>
      <c r="C672" s="2">
        <v>835851</v>
      </c>
      <c r="D672" s="2" t="s">
        <v>328</v>
      </c>
      <c r="E672" s="2">
        <v>4100</v>
      </c>
      <c r="F672" s="2" t="s">
        <v>195</v>
      </c>
      <c r="G672" s="2" t="s">
        <v>94</v>
      </c>
      <c r="H672" s="4">
        <v>3</v>
      </c>
      <c r="I672" s="13"/>
      <c r="J672" s="3">
        <v>400</v>
      </c>
      <c r="K672" s="16">
        <v>253.96799999999999</v>
      </c>
      <c r="L672" s="16">
        <v>286.66640000000001</v>
      </c>
      <c r="M672" s="16">
        <f t="shared" si="10"/>
        <v>0</v>
      </c>
    </row>
    <row r="673" spans="1:13" ht="35.1" customHeight="1">
      <c r="A673" s="18"/>
      <c r="B673" s="2" t="s">
        <v>42</v>
      </c>
      <c r="C673" s="2">
        <v>817455</v>
      </c>
      <c r="D673" s="2" t="s">
        <v>329</v>
      </c>
      <c r="E673" s="2">
        <v>1100</v>
      </c>
      <c r="F673" s="2" t="s">
        <v>174</v>
      </c>
      <c r="G673" s="2" t="s">
        <v>91</v>
      </c>
      <c r="H673" s="4">
        <v>57</v>
      </c>
      <c r="I673" s="13"/>
      <c r="J673" s="3">
        <v>400</v>
      </c>
      <c r="K673" s="16">
        <v>148.20000000000002</v>
      </c>
      <c r="L673" s="16">
        <v>175.61</v>
      </c>
      <c r="M673" s="16">
        <f t="shared" si="10"/>
        <v>0</v>
      </c>
    </row>
    <row r="674" spans="1:13" ht="35.1" customHeight="1">
      <c r="A674" s="19"/>
      <c r="B674" s="2" t="s">
        <v>42</v>
      </c>
      <c r="C674" s="2">
        <v>817455</v>
      </c>
      <c r="D674" s="2" t="s">
        <v>329</v>
      </c>
      <c r="E674" s="2">
        <v>1100</v>
      </c>
      <c r="F674" s="2" t="s">
        <v>174</v>
      </c>
      <c r="G674" s="2" t="s">
        <v>92</v>
      </c>
      <c r="H674" s="4">
        <v>75</v>
      </c>
      <c r="I674" s="13"/>
      <c r="J674" s="3">
        <v>400</v>
      </c>
      <c r="K674" s="16">
        <v>148.20000000000002</v>
      </c>
      <c r="L674" s="16">
        <v>175.61</v>
      </c>
      <c r="M674" s="16">
        <f t="shared" si="10"/>
        <v>0</v>
      </c>
    </row>
    <row r="675" spans="1:13" ht="35.1" customHeight="1">
      <c r="A675" s="20"/>
      <c r="B675" s="2" t="s">
        <v>42</v>
      </c>
      <c r="C675" s="2">
        <v>817455</v>
      </c>
      <c r="D675" s="2" t="s">
        <v>329</v>
      </c>
      <c r="E675" s="2">
        <v>1100</v>
      </c>
      <c r="F675" s="2" t="s">
        <v>174</v>
      </c>
      <c r="G675" s="2" t="s">
        <v>93</v>
      </c>
      <c r="H675" s="4">
        <v>11</v>
      </c>
      <c r="I675" s="13"/>
      <c r="J675" s="3">
        <v>400</v>
      </c>
      <c r="K675" s="16">
        <v>148.20000000000002</v>
      </c>
      <c r="L675" s="16">
        <v>175.61</v>
      </c>
      <c r="M675" s="16">
        <f t="shared" si="10"/>
        <v>0</v>
      </c>
    </row>
    <row r="676" spans="1:13" ht="35.1" customHeight="1">
      <c r="A676" s="18"/>
      <c r="B676" s="2" t="s">
        <v>42</v>
      </c>
      <c r="C676" s="2">
        <v>792782</v>
      </c>
      <c r="D676" s="2" t="s">
        <v>327</v>
      </c>
      <c r="E676" s="2">
        <v>1000</v>
      </c>
      <c r="F676" s="2" t="s">
        <v>26</v>
      </c>
      <c r="G676" s="2" t="s">
        <v>91</v>
      </c>
      <c r="H676" s="4">
        <v>47</v>
      </c>
      <c r="I676" s="13"/>
      <c r="J676" s="3">
        <v>400</v>
      </c>
      <c r="K676" s="16">
        <v>105.872</v>
      </c>
      <c r="L676" s="16">
        <v>131.16559999999998</v>
      </c>
      <c r="M676" s="16">
        <f t="shared" si="10"/>
        <v>0</v>
      </c>
    </row>
    <row r="677" spans="1:13" ht="35.1" customHeight="1">
      <c r="A677" s="19"/>
      <c r="B677" s="2" t="s">
        <v>42</v>
      </c>
      <c r="C677" s="2">
        <v>792782</v>
      </c>
      <c r="D677" s="2" t="s">
        <v>327</v>
      </c>
      <c r="E677" s="2">
        <v>1000</v>
      </c>
      <c r="F677" s="2" t="s">
        <v>26</v>
      </c>
      <c r="G677" s="2" t="s">
        <v>92</v>
      </c>
      <c r="H677" s="4">
        <v>62</v>
      </c>
      <c r="I677" s="13"/>
      <c r="J677" s="3">
        <v>400</v>
      </c>
      <c r="K677" s="16">
        <v>105.872</v>
      </c>
      <c r="L677" s="16">
        <v>131.16559999999998</v>
      </c>
      <c r="M677" s="16">
        <f t="shared" si="10"/>
        <v>0</v>
      </c>
    </row>
    <row r="678" spans="1:13" ht="35.1" customHeight="1">
      <c r="A678" s="20"/>
      <c r="B678" s="2" t="s">
        <v>42</v>
      </c>
      <c r="C678" s="2">
        <v>792782</v>
      </c>
      <c r="D678" s="2" t="s">
        <v>327</v>
      </c>
      <c r="E678" s="2">
        <v>1000</v>
      </c>
      <c r="F678" s="2" t="s">
        <v>26</v>
      </c>
      <c r="G678" s="2" t="s">
        <v>93</v>
      </c>
      <c r="H678" s="4">
        <v>3</v>
      </c>
      <c r="I678" s="13"/>
      <c r="J678" s="3">
        <v>400</v>
      </c>
      <c r="K678" s="16">
        <v>105.872</v>
      </c>
      <c r="L678" s="16">
        <v>131.16559999999998</v>
      </c>
      <c r="M678" s="16">
        <f t="shared" si="10"/>
        <v>0</v>
      </c>
    </row>
    <row r="679" spans="1:13" ht="35.1" customHeight="1">
      <c r="A679" s="18"/>
      <c r="B679" s="2" t="s">
        <v>171</v>
      </c>
      <c r="C679" s="2">
        <v>814360</v>
      </c>
      <c r="D679" s="2" t="s">
        <v>330</v>
      </c>
      <c r="E679" s="2">
        <v>8031</v>
      </c>
      <c r="F679" s="2" t="s">
        <v>172</v>
      </c>
      <c r="G679" s="2" t="s">
        <v>91</v>
      </c>
      <c r="H679" s="4">
        <v>65</v>
      </c>
      <c r="I679" s="13"/>
      <c r="J679" s="3">
        <v>290</v>
      </c>
      <c r="K679" s="16">
        <v>111.072</v>
      </c>
      <c r="L679" s="16">
        <v>136.62560000000002</v>
      </c>
      <c r="M679" s="16">
        <f t="shared" si="10"/>
        <v>0</v>
      </c>
    </row>
    <row r="680" spans="1:13" ht="35.1" customHeight="1">
      <c r="A680" s="19"/>
      <c r="B680" s="2" t="s">
        <v>171</v>
      </c>
      <c r="C680" s="2">
        <v>814360</v>
      </c>
      <c r="D680" s="2" t="s">
        <v>330</v>
      </c>
      <c r="E680" s="2">
        <v>8031</v>
      </c>
      <c r="F680" s="2" t="s">
        <v>172</v>
      </c>
      <c r="G680" s="2" t="s">
        <v>92</v>
      </c>
      <c r="H680" s="4">
        <v>52</v>
      </c>
      <c r="I680" s="13"/>
      <c r="J680" s="3">
        <v>290</v>
      </c>
      <c r="K680" s="16">
        <v>111.072</v>
      </c>
      <c r="L680" s="16">
        <v>136.62560000000002</v>
      </c>
      <c r="M680" s="16">
        <f t="shared" si="10"/>
        <v>0</v>
      </c>
    </row>
    <row r="681" spans="1:13" ht="35.1" customHeight="1">
      <c r="A681" s="20"/>
      <c r="B681" s="2" t="s">
        <v>171</v>
      </c>
      <c r="C681" s="2">
        <v>814360</v>
      </c>
      <c r="D681" s="2" t="s">
        <v>330</v>
      </c>
      <c r="E681" s="2">
        <v>8031</v>
      </c>
      <c r="F681" s="2" t="s">
        <v>172</v>
      </c>
      <c r="G681" s="2" t="s">
        <v>93</v>
      </c>
      <c r="H681" s="4">
        <v>6</v>
      </c>
      <c r="I681" s="13"/>
      <c r="J681" s="3">
        <v>290</v>
      </c>
      <c r="K681" s="16">
        <v>111.072</v>
      </c>
      <c r="L681" s="16">
        <v>136.62560000000002</v>
      </c>
      <c r="M681" s="16">
        <f t="shared" si="10"/>
        <v>0</v>
      </c>
    </row>
    <row r="682" spans="1:13" ht="122.25" customHeight="1">
      <c r="A682" s="2"/>
      <c r="B682" s="2" t="s">
        <v>16</v>
      </c>
      <c r="C682" s="2">
        <v>661731</v>
      </c>
      <c r="D682" s="2" t="s">
        <v>331</v>
      </c>
      <c r="E682" s="2">
        <v>9578</v>
      </c>
      <c r="F682" s="2" t="s">
        <v>17</v>
      </c>
      <c r="G682" s="2" t="s">
        <v>3</v>
      </c>
      <c r="H682" s="4">
        <v>63</v>
      </c>
      <c r="I682" s="13"/>
      <c r="J682" s="3">
        <v>195</v>
      </c>
      <c r="K682" s="16">
        <v>74.048000000000002</v>
      </c>
      <c r="L682" s="16">
        <v>97.750399999999999</v>
      </c>
      <c r="M682" s="16">
        <f t="shared" si="10"/>
        <v>0</v>
      </c>
    </row>
    <row r="683" spans="1:13">
      <c r="I683" s="14">
        <f>SUM(I2:I682)</f>
        <v>0</v>
      </c>
      <c r="M683" s="17">
        <f>SUM(M2:M682)</f>
        <v>0</v>
      </c>
    </row>
  </sheetData>
  <autoFilter ref="A1:M683"/>
  <mergeCells count="79">
    <mergeCell ref="A167:A171"/>
    <mergeCell ref="A139:A144"/>
    <mergeCell ref="A145:A152"/>
    <mergeCell ref="A153:A156"/>
    <mergeCell ref="A157:A162"/>
    <mergeCell ref="A163:A166"/>
    <mergeCell ref="A245:A255"/>
    <mergeCell ref="A172:A175"/>
    <mergeCell ref="A176:A183"/>
    <mergeCell ref="A184:A190"/>
    <mergeCell ref="A191:A193"/>
    <mergeCell ref="A194:A197"/>
    <mergeCell ref="A198:A203"/>
    <mergeCell ref="A204:A208"/>
    <mergeCell ref="A209:A215"/>
    <mergeCell ref="A216:A223"/>
    <mergeCell ref="A224:A233"/>
    <mergeCell ref="A234:A244"/>
    <mergeCell ref="A349:A356"/>
    <mergeCell ref="A256:A264"/>
    <mergeCell ref="A265:A275"/>
    <mergeCell ref="A276:A288"/>
    <mergeCell ref="A289:A292"/>
    <mergeCell ref="A293:A300"/>
    <mergeCell ref="A301:A307"/>
    <mergeCell ref="A308:A316"/>
    <mergeCell ref="A317:A325"/>
    <mergeCell ref="A326:A330"/>
    <mergeCell ref="A331:A341"/>
    <mergeCell ref="A342:A348"/>
    <mergeCell ref="A440:A446"/>
    <mergeCell ref="A357:A361"/>
    <mergeCell ref="A362:A368"/>
    <mergeCell ref="A369:A375"/>
    <mergeCell ref="A376:A381"/>
    <mergeCell ref="A382:A389"/>
    <mergeCell ref="A390:A397"/>
    <mergeCell ref="A398:A407"/>
    <mergeCell ref="A408:A412"/>
    <mergeCell ref="A413:A423"/>
    <mergeCell ref="A424:A430"/>
    <mergeCell ref="A431:A439"/>
    <mergeCell ref="A447:A453"/>
    <mergeCell ref="A454:A460"/>
    <mergeCell ref="A461:A467"/>
    <mergeCell ref="A468:A471"/>
    <mergeCell ref="A472:A477"/>
    <mergeCell ref="A582:A590"/>
    <mergeCell ref="A478:A482"/>
    <mergeCell ref="A483:A491"/>
    <mergeCell ref="A492:A503"/>
    <mergeCell ref="A504:A511"/>
    <mergeCell ref="A512:A522"/>
    <mergeCell ref="A523:A532"/>
    <mergeCell ref="A533:A544"/>
    <mergeCell ref="A545:A555"/>
    <mergeCell ref="A557:A566"/>
    <mergeCell ref="A567:A575"/>
    <mergeCell ref="A576:A581"/>
    <mergeCell ref="A646:A649"/>
    <mergeCell ref="A591:A598"/>
    <mergeCell ref="A599:A603"/>
    <mergeCell ref="A604:A607"/>
    <mergeCell ref="A608:A614"/>
    <mergeCell ref="A615:A622"/>
    <mergeCell ref="A623:A628"/>
    <mergeCell ref="A629:A633"/>
    <mergeCell ref="A634:A636"/>
    <mergeCell ref="A637:A638"/>
    <mergeCell ref="A639:A641"/>
    <mergeCell ref="A642:A645"/>
    <mergeCell ref="A673:A675"/>
    <mergeCell ref="A676:A678"/>
    <mergeCell ref="A679:A681"/>
    <mergeCell ref="A650:A653"/>
    <mergeCell ref="A655:A656"/>
    <mergeCell ref="A662:A664"/>
    <mergeCell ref="A665:A668"/>
    <mergeCell ref="A669:A672"/>
  </mergeCells>
  <pageMargins left="0" right="0" top="0.19685039370078741" bottom="0" header="0.31496062992125984" footer="0.31496062992125984"/>
  <pageSetup paperSize="9" scale="42" fitToHeight="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GUCCI MIXED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lastPrinted>2026-03-24T16:11:33Z</cp:lastPrinted>
  <dcterms:created xsi:type="dcterms:W3CDTF">2026-03-23T16:13:56Z</dcterms:created>
  <dcterms:modified xsi:type="dcterms:W3CDTF">2026-03-25T14:42:58Z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cdb6f0a-766a-440a-a3ab-e9891de0b484_Enabled">
    <vt:lpwstr>true</vt:lpwstr>
  </property>
  <property fmtid="{D5CDD505-2E9C-101B-9397-08002B2CF9AE}" pid="3" name="MSIP_Label_7cdb6f0a-766a-440a-a3ab-e9891de0b484_SetDate">
    <vt:lpwstr>2026-03-23T16:19:06Z</vt:lpwstr>
  </property>
  <property fmtid="{D5CDD505-2E9C-101B-9397-08002B2CF9AE}" pid="4" name="MSIP_Label_7cdb6f0a-766a-440a-a3ab-e9891de0b484_Method">
    <vt:lpwstr>Standard</vt:lpwstr>
  </property>
  <property fmtid="{D5CDD505-2E9C-101B-9397-08002B2CF9AE}" pid="5" name="MSIP_Label_7cdb6f0a-766a-440a-a3ab-e9891de0b484_Name">
    <vt:lpwstr>Internal_SensitivityLabel</vt:lpwstr>
  </property>
  <property fmtid="{D5CDD505-2E9C-101B-9397-08002B2CF9AE}" pid="6" name="MSIP_Label_7cdb6f0a-766a-440a-a3ab-e9891de0b484_SiteId">
    <vt:lpwstr>2ff06a03-1c24-40f5-9d3b-854d93aaed7f</vt:lpwstr>
  </property>
  <property fmtid="{D5CDD505-2E9C-101B-9397-08002B2CF9AE}" pid="7" name="MSIP_Label_7cdb6f0a-766a-440a-a3ab-e9891de0b484_ActionId">
    <vt:lpwstr>9f49ba10-108e-4d58-a5e7-187a552a8354</vt:lpwstr>
  </property>
  <property fmtid="{D5CDD505-2E9C-101B-9397-08002B2CF9AE}" pid="8" name="MSIP_Label_7cdb6f0a-766a-440a-a3ab-e9891de0b484_ContentBits">
    <vt:lpwstr>2</vt:lpwstr>
  </property>
  <property fmtid="{D5CDD505-2E9C-101B-9397-08002B2CF9AE}" pid="9" name="MSIP_Label_7cdb6f0a-766a-440a-a3ab-e9891de0b484_Tag">
    <vt:lpwstr>10, 3, 0, 1</vt:lpwstr>
  </property>
</Properties>
</file>